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bnymellon.sharepoint.com/sites/OT09062023170765R/Shared Documents/General/Global Content/Markets Content/01_2026 - Capital Market Assumptions/Correlation Data/"/>
    </mc:Choice>
  </mc:AlternateContent>
  <xr:revisionPtr revIDLastSave="130" documentId="13_ncr:1_{8691280A-0AF9-448C-ADCA-9D8AF5B57922}" xr6:coauthVersionLast="47" xr6:coauthVersionMax="47" xr10:uidLastSave="{E7A8535C-60C1-4AD8-B61F-CA519224041A}"/>
  <bookViews>
    <workbookView xWindow="-28920" yWindow="-1185" windowWidth="29040" windowHeight="15720" xr2:uid="{4652B4D2-C681-4A0A-8614-B55B54E82D27}"/>
  </bookViews>
  <sheets>
    <sheet name="Expected Risk and Return" sheetId="1" r:id="rId1"/>
    <sheet name="Correlation" sheetId="2" r:id="rId2"/>
    <sheet name="Disclosures" sheetId="4" r:id="rId3"/>
  </sheets>
  <calcPr calcId="191028" iterate="1" iterateCount="1"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1" l="1" a="1"/>
  <c r="E4" i="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<sst xmlns="http://schemas.openxmlformats.org/spreadsheetml/2006/main" count="186" uniqueCount="115">
  <si>
    <t>EXPECTED RISK AND RETURN</t>
  </si>
  <si>
    <t>Asset Class</t>
  </si>
  <si>
    <t>Representative Index</t>
  </si>
  <si>
    <t>Bloomberg Ticker</t>
  </si>
  <si>
    <t>Arithmetic Return</t>
  </si>
  <si>
    <t>Geometric Return</t>
  </si>
  <si>
    <t>Volatility</t>
  </si>
  <si>
    <t>Equity</t>
  </si>
  <si>
    <t>Global Equity</t>
  </si>
  <si>
    <t>MSCI ACWI IMI Index</t>
  </si>
  <si>
    <t>MXWDIM Index</t>
  </si>
  <si>
    <t>US Equity</t>
  </si>
  <si>
    <t>Russell 3000 Index</t>
  </si>
  <si>
    <t>RU30INTR Index</t>
  </si>
  <si>
    <t>UK Equity</t>
  </si>
  <si>
    <t>MSCI United Kingdom IMI Index</t>
  </si>
  <si>
    <t>MXGBIM Index</t>
  </si>
  <si>
    <t>EMU Equity</t>
  </si>
  <si>
    <t>MSCI EMU IMI Index</t>
  </si>
  <si>
    <t>MXEMIM Index</t>
  </si>
  <si>
    <t>Japan Equity</t>
  </si>
  <si>
    <t>MSCI Japan IMI Index</t>
  </si>
  <si>
    <t>MXJPIM Index</t>
  </si>
  <si>
    <t>Developed ex EMU Equity</t>
  </si>
  <si>
    <t>MSCI World ex EMU IMI Index</t>
  </si>
  <si>
    <t>MXWOMIM Index</t>
  </si>
  <si>
    <t>Emerging Market Equity</t>
  </si>
  <si>
    <t>MSCI EMerging Markets IMI Index</t>
  </si>
  <si>
    <t>MXEFIM Index</t>
  </si>
  <si>
    <t>Fixed Income</t>
  </si>
  <si>
    <t>Global Aggregate (Hedged)</t>
  </si>
  <si>
    <t>Bloomberg Global-Aggregate Index Hedged EUR</t>
  </si>
  <si>
    <t>LEGATREH Index</t>
  </si>
  <si>
    <t>Global Treasury (Hedged)</t>
  </si>
  <si>
    <t>Bloomberg Global Treasury Index Hedged EUR</t>
  </si>
  <si>
    <t>H00023EU Index</t>
  </si>
  <si>
    <t>Global Corporate (Hedged)</t>
  </si>
  <si>
    <t>Bloomberg Global Aggregate Corporates Hedged EUR</t>
  </si>
  <si>
    <t>BGLCTREH Index</t>
  </si>
  <si>
    <t>Global High Yield (Hedged)</t>
  </si>
  <si>
    <t>Bloomberg Global High Yield Index Hedged EUR</t>
  </si>
  <si>
    <t>LG30TREH Index</t>
  </si>
  <si>
    <t>Eurozone Aggregate</t>
  </si>
  <si>
    <t>Bloomberg EuroAgg Index</t>
  </si>
  <si>
    <t>LBEATREU Index</t>
  </si>
  <si>
    <t>Eurozone Sovereign</t>
  </si>
  <si>
    <t>Bloomberg EuroAgg Treasury Index</t>
  </si>
  <si>
    <t>LEATTREU Index</t>
  </si>
  <si>
    <t>Eurozone Corporate</t>
  </si>
  <si>
    <t>Bloomberg Euro Aggregate Corporate Index</t>
  </si>
  <si>
    <t>LECPTREU Index</t>
  </si>
  <si>
    <t>Eurozone High Yield</t>
  </si>
  <si>
    <t>Bloomberg Liquidity Screened Euro HY Index</t>
  </si>
  <si>
    <t>BEHLTREU Index</t>
  </si>
  <si>
    <t>Eurozone Inflation Linked</t>
  </si>
  <si>
    <t>Bloomberg Euro Govt Inflation-Linked AAA-AA Index</t>
  </si>
  <si>
    <t>BCEGA1T Index</t>
  </si>
  <si>
    <t>3 Month Euro Bills</t>
  </si>
  <si>
    <t>Bloomberg Euro TSY-Bills 0-3 Months Index</t>
  </si>
  <si>
    <t>LEB2TREU Index</t>
  </si>
  <si>
    <t>Emerging Mkts Sovereign USD</t>
  </si>
  <si>
    <t>Bloomberg Emerging Markets Sovereign Index</t>
  </si>
  <si>
    <t>I12875EU Index</t>
  </si>
  <si>
    <t>Emerging Mkts Corporate USD</t>
  </si>
  <si>
    <t>Bloomberg EM USD Aggregate: Corporate</t>
  </si>
  <si>
    <t>I12877EU Index</t>
  </si>
  <si>
    <t>Emerging Mkts Sovereign Local</t>
  </si>
  <si>
    <t>Bloomberg EM Local Currency Government Bonds 10% Cap Index</t>
  </si>
  <si>
    <t>EML1TRUU Index</t>
  </si>
  <si>
    <t>Alternatives</t>
  </si>
  <si>
    <t>Global Infrastructure</t>
  </si>
  <si>
    <t>S&amp;P Global Infrastructure Index</t>
  </si>
  <si>
    <t>SPGTINTR Index</t>
  </si>
  <si>
    <t>Global Natural Resources</t>
  </si>
  <si>
    <t>S&amp;P Global Natural Resources Index</t>
  </si>
  <si>
    <t>SPGNRUT Index</t>
  </si>
  <si>
    <t>Global REITs</t>
  </si>
  <si>
    <t>FTSE EPRA NAREIT DEVELOPED Index</t>
  </si>
  <si>
    <t>RUGL Index</t>
  </si>
  <si>
    <t>Commodities</t>
  </si>
  <si>
    <t>Bloomberg Commodity Index</t>
  </si>
  <si>
    <t>BCOM Index</t>
  </si>
  <si>
    <t>HFRI Fund Weighted Composite Index</t>
  </si>
  <si>
    <t>HFRIFWI Index</t>
  </si>
  <si>
    <t>Custom</t>
  </si>
  <si>
    <t>N/A</t>
  </si>
  <si>
    <t>Prequin Private Equity Index</t>
  </si>
  <si>
    <t>Prequin Venture Capital Index</t>
  </si>
  <si>
    <t>Prequin Private Debt Index</t>
  </si>
  <si>
    <t>Prequin Real Estate Index</t>
  </si>
  <si>
    <t>Prequin Private Infrastructure Index</t>
  </si>
  <si>
    <t>Eurozone Inflation</t>
  </si>
  <si>
    <t>Euro Area MUICP All Items MoM NSA</t>
  </si>
  <si>
    <t>ECCPEMUM Index</t>
  </si>
  <si>
    <r>
      <rPr>
        <vertAlign val="superscript"/>
        <sz val="8"/>
        <color theme="1"/>
        <rFont val="Avenir Next LT Pro"/>
        <family val="2"/>
      </rPr>
      <t xml:space="preserve">1 </t>
    </r>
    <r>
      <rPr>
        <sz val="8"/>
        <color theme="1"/>
        <rFont val="Avenir Next LT Pro"/>
        <family val="2"/>
      </rPr>
      <t>Consistent with the Representative Index, returns are net of management fees. The Representative Index is based on manager averages and is not investable.  Actual results may vary significantly.</t>
    </r>
  </si>
  <si>
    <r>
      <rPr>
        <vertAlign val="superscript"/>
        <sz val="8"/>
        <color theme="1"/>
        <rFont val="Avenir Next LT Pro"/>
        <family val="2"/>
      </rPr>
      <t xml:space="preserve">2 </t>
    </r>
    <r>
      <rPr>
        <sz val="8"/>
        <color theme="1"/>
        <rFont val="Avenir Next LT Pro"/>
        <family val="2"/>
      </rPr>
      <t xml:space="preserve">Assumptions for all asset classes are shown in unhedged terms with the exception of Global Aggregate (Hedged), Global Treasury (Hedged), Global Corporate (Hedged), Global High Yield (Hedged) and Hedge Funds for non US Dollar expectations. </t>
    </r>
  </si>
  <si>
    <t>CORRELATION</t>
  </si>
  <si>
    <t>Hedge Funds*</t>
  </si>
  <si>
    <t>Hedge Funds - Absolute Return*</t>
  </si>
  <si>
    <t>Hedge Funds - Alternative Growth*</t>
  </si>
  <si>
    <t>Private Equity</t>
  </si>
  <si>
    <t>Venture Capital</t>
  </si>
  <si>
    <t>Private Debt</t>
  </si>
  <si>
    <t>Private Real Estate</t>
  </si>
  <si>
    <t>Private Infrastructure</t>
  </si>
  <si>
    <r>
      <rPr>
        <b/>
        <sz val="11"/>
        <color theme="1"/>
        <rFont val="Aptos Narrow"/>
        <family val="2"/>
        <scheme val="minor"/>
      </rPr>
      <t>Disclosure</t>
    </r>
    <r>
      <rPr>
        <sz val="11"/>
        <color theme="1"/>
        <rFont val="Aptos Narrow"/>
        <family val="2"/>
        <scheme val="minor"/>
      </rPr>
      <t xml:space="preserve">
</t>
    </r>
    <r>
      <rPr>
        <b/>
        <sz val="11"/>
        <color theme="1"/>
        <rFont val="Aptos Narrow"/>
        <family val="2"/>
        <scheme val="minor"/>
      </rPr>
      <t xml:space="preserve">CAPITAL MARKET ASSUMPTIONS </t>
    </r>
    <r>
      <rPr>
        <sz val="11"/>
        <color theme="1"/>
        <rFont val="Aptos Narrow"/>
        <family val="2"/>
        <scheme val="minor"/>
      </rPr>
      <t xml:space="preserve">
The capital market assumptions are BNY Advisors’ estimates based upon historical market performance and the current market environment. References to future expected returns are not promises of actual returns that may be realized and should not be relied upon. Actual returns may vary significantly. In addition, the historical returns used as a basis for this analysis are based on information gathered by BNY or from third-party sources and have not been independently verified. 
The forecasts contained herein are for illustrative purposes only and are not guarantees of performance. The forecasts have inherent limitations because they are not based on actual transactions. The forecasts are based upon historical returns of the selected investments and subjective estimates and assumptions about circumstances and events that may not have taken place and may never do so.                                                                                                                
Some of the factors that could impact these forecasts include, but are not limited to: 
•	General economic conditions 
•	Financial market performance 
•	Interest rate levels 
•	Changes to current laws or regulations, and 
•	Future geopolitical conditions 
Asset class returns are not reflective of anticipated returns for associated indexes. 
The results do not represent, and are not necessarily indicative of, the results that may be achieved in the future. 
Robust Strategic Asset Allocation (RSAA) is a framework for classifying the market environment with a combination of macroeconomic and market indicators with judgment. BNY Advisors has defined historical regimes for the period starting in May 1973. 
The asset classes referenced in our capital market assumptions are represented by broad-based indices which have been selected because they are well known and are easily recognizable by investors. Indices have limitations because indices have volatility and other material characteristics that may differ from an actual portfolio. For example, investments made for a portfolio may differ significantly in terms of security holdings, industry weightings and asset allocation from those of the index. Also, the indices noted in this presentation are unmanaged, are not available for direct investment, and are not subject to management fees, transaction costs or other types of expenses that a portfolio may incur. Finally, the performance of the indices reflects reinvestment of dividends and, where applicable, capital gain distributions. Therefore, investors should carefully consider these limitations and differences when evaluating the index performance. 
The indices may be trademarks of various organizations and in those cases have been licensed for use by BNY and are used solely herein for comparative purposes. The foregoing index licensers are not affiliated with BNY, do not endorse, sponsor, sell or promote the investment strategies mentioned in this presentation and they make no representation regarding advisability of investing in the strategies described herein. Description of the indices are available upon request.
</t>
    </r>
  </si>
  <si>
    <r>
      <rPr>
        <b/>
        <sz val="11"/>
        <color theme="1"/>
        <rFont val="Aptos Narrow"/>
        <family val="2"/>
        <scheme val="minor"/>
      </rPr>
      <t xml:space="preserve">RISKS </t>
    </r>
    <r>
      <rPr>
        <sz val="11"/>
        <color theme="1"/>
        <rFont val="Aptos Narrow"/>
        <family val="2"/>
        <scheme val="minor"/>
      </rPr>
      <t xml:space="preserve">
</t>
    </r>
    <r>
      <rPr>
        <b/>
        <sz val="11"/>
        <color theme="1"/>
        <rFont val="Aptos Narrow"/>
        <family val="2"/>
        <scheme val="minor"/>
      </rPr>
      <t>All investments involve risk including loss of principal. Certain investments involve greater or unique risks that should be considered along with the objectives, fees, and expenses before investing. 
Asset allocation and diversification cannot assure a profit or protect against loss. 
FOR INSTITUTIONAL, PROFESSIONAL, QUALIFIED INVESTORS AND QUALIFIED CLIENTS ONLY.</t>
    </r>
    <r>
      <rPr>
        <sz val="11"/>
        <color theme="1"/>
        <rFont val="Aptos Narrow"/>
        <family val="2"/>
        <scheme val="minor"/>
      </rPr>
      <t xml:space="preserve">
The information contained herein reflects general views and is provided for informational purposes only. This material is not intended as investment advice nor is it a recommendation to adopt any investment strategy. 
Opinions and views expressed are subject to change without notice. 
Past performance is no guarantee of future results.
</t>
    </r>
    <r>
      <rPr>
        <b/>
        <sz val="11"/>
        <color theme="1"/>
        <rFont val="Aptos Narrow"/>
        <family val="2"/>
        <scheme val="minor"/>
      </rPr>
      <t>ISSUING ENTITIES</t>
    </r>
    <r>
      <rPr>
        <sz val="11"/>
        <color theme="1"/>
        <rFont val="Aptos Narrow"/>
        <family val="2"/>
        <scheme val="minor"/>
      </rPr>
      <t xml:space="preserve">
This material is only for distribution in those countries and to those recipients listed, subject to the noted conditions and limitations: • </t>
    </r>
    <r>
      <rPr>
        <b/>
        <sz val="11"/>
        <color theme="1"/>
        <rFont val="Aptos Narrow"/>
        <family val="2"/>
        <scheme val="minor"/>
      </rPr>
      <t xml:space="preserve">United States: </t>
    </r>
    <r>
      <rPr>
        <sz val="11"/>
        <color theme="1"/>
        <rFont val="Aptos Narrow"/>
        <family val="2"/>
        <scheme val="minor"/>
      </rPr>
      <t>by BNY Mellon Securities Corporation (BNYSC), 240 Greenwich Street, New York, NY 10286. BNYSC, a registered broker-dealer and FINRA member, has entered into agreements to offer securities in the U.S. on behalf of certain BNY Investments firms. •</t>
    </r>
    <r>
      <rPr>
        <b/>
        <sz val="11"/>
        <color theme="1"/>
        <rFont val="Aptos Narrow"/>
        <family val="2"/>
        <scheme val="minor"/>
      </rPr>
      <t xml:space="preserve"> Europe (excluding Switzerland):</t>
    </r>
    <r>
      <rPr>
        <sz val="11"/>
        <color theme="1"/>
        <rFont val="Aptos Narrow"/>
        <family val="2"/>
        <scheme val="minor"/>
      </rPr>
      <t xml:space="preserve"> BNY Mellon Fund Management (Luxembourg) S.A., 2-4 Rue Eugène Ruppert L-2453 Luxembourg. • </t>
    </r>
    <r>
      <rPr>
        <b/>
        <sz val="11"/>
        <color theme="1"/>
        <rFont val="Aptos Narrow"/>
        <family val="2"/>
        <scheme val="minor"/>
      </rPr>
      <t>UK, Africa and Latin America (ex-Brazil):</t>
    </r>
    <r>
      <rPr>
        <sz val="11"/>
        <color theme="1"/>
        <rFont val="Aptos Narrow"/>
        <family val="2"/>
        <scheme val="minor"/>
      </rPr>
      <t xml:space="preserve"> BNY Mellon Investment Management EMEA Limited, BNY Mellon Centre, 160 Queen Victoria Street, London EC4V 4LA. Registered in England No. 1118580. Authorised and regulated by the Financial Conduct Authority. • </t>
    </r>
    <r>
      <rPr>
        <b/>
        <sz val="11"/>
        <color theme="1"/>
        <rFont val="Aptos Narrow"/>
        <family val="2"/>
        <scheme val="minor"/>
      </rPr>
      <t>South Africa:</t>
    </r>
    <r>
      <rPr>
        <sz val="11"/>
        <color theme="1"/>
        <rFont val="Aptos Narrow"/>
        <family val="2"/>
        <scheme val="minor"/>
      </rPr>
      <t xml:space="preserve"> BNY Mellon Investment Management EMEA Limited is an authorised financial services provider. • </t>
    </r>
    <r>
      <rPr>
        <b/>
        <sz val="11"/>
        <color theme="1"/>
        <rFont val="Aptos Narrow"/>
        <family val="2"/>
        <scheme val="minor"/>
      </rPr>
      <t xml:space="preserve">Switzerland: </t>
    </r>
    <r>
      <rPr>
        <sz val="11"/>
        <color theme="1"/>
        <rFont val="Aptos Narrow"/>
        <family val="2"/>
        <scheme val="minor"/>
      </rPr>
      <t xml:space="preserve">BNY Mellon Investments Switzerland GmbH, Bärengasse 29, CH-8001 Zürich, Switzerland. • </t>
    </r>
    <r>
      <rPr>
        <b/>
        <sz val="11"/>
        <color theme="1"/>
        <rFont val="Aptos Narrow"/>
        <family val="2"/>
        <scheme val="minor"/>
      </rPr>
      <t>Middle East:</t>
    </r>
    <r>
      <rPr>
        <sz val="11"/>
        <color theme="1"/>
        <rFont val="Aptos Narrow"/>
        <family val="2"/>
        <scheme val="minor"/>
      </rPr>
      <t xml:space="preserve"> DIFC branch of The Bank of New York Mellon. Regulated by the Dubai Financial Services Authority. • </t>
    </r>
    <r>
      <rPr>
        <b/>
        <sz val="11"/>
        <color theme="1"/>
        <rFont val="Aptos Narrow"/>
        <family val="2"/>
        <scheme val="minor"/>
      </rPr>
      <t>South East Asia and South Asia:</t>
    </r>
    <r>
      <rPr>
        <sz val="11"/>
        <color theme="1"/>
        <rFont val="Aptos Narrow"/>
        <family val="2"/>
        <scheme val="minor"/>
      </rPr>
      <t xml:space="preserve"> BNY Mellon Investment Management Singapore Pte. Limited Co. Reg. 201230427E. Regulated by the Monetary Authority of Singapore. • </t>
    </r>
    <r>
      <rPr>
        <b/>
        <sz val="11"/>
        <color theme="1"/>
        <rFont val="Aptos Narrow"/>
        <family val="2"/>
        <scheme val="minor"/>
      </rPr>
      <t>Hong Kong:</t>
    </r>
    <r>
      <rPr>
        <sz val="11"/>
        <color theme="1"/>
        <rFont val="Aptos Narrow"/>
        <family val="2"/>
        <scheme val="minor"/>
      </rPr>
      <t xml:space="preserve"> BNY Mellon Investment Management Hong Kong Limited. Regulated by the Hong Kong Securities and Futures Commission. • </t>
    </r>
    <r>
      <rPr>
        <b/>
        <sz val="11"/>
        <color theme="1"/>
        <rFont val="Aptos Narrow"/>
        <family val="2"/>
        <scheme val="minor"/>
      </rPr>
      <t>Japan:</t>
    </r>
    <r>
      <rPr>
        <sz val="11"/>
        <color theme="1"/>
        <rFont val="Aptos Narrow"/>
        <family val="2"/>
        <scheme val="minor"/>
      </rPr>
      <t xml:space="preserve"> BNY Mellon Investment Management Japan Limited. BNY Mellon Investment Management Japan Limited is a Financial Instruments Business Operator with license no 406 (Kinsho) at the Commissioner of Kanto Local Finance Bureau and is a Member of the Investment Trusts Association, Japan and Japan Investment Advisers Association and Type II Financial Instruments Firms Association. • </t>
    </r>
    <r>
      <rPr>
        <b/>
        <sz val="11"/>
        <color theme="1"/>
        <rFont val="Aptos Narrow"/>
        <family val="2"/>
        <scheme val="minor"/>
      </rPr>
      <t>Brazil:</t>
    </r>
    <r>
      <rPr>
        <sz val="11"/>
        <color theme="1"/>
        <rFont val="Aptos Narrow"/>
        <family val="2"/>
        <scheme val="minor"/>
      </rPr>
      <t xml:space="preserve"> ARX Investimentos Ltda., Av. Borges de Medeiros, 633, 4th floor, Rio de Janeiro, RJ, Brazil, CEP 22430-041. Authorized and regulated by the Brazilian Securities and Exchange Commission (CVM). • </t>
    </r>
    <r>
      <rPr>
        <b/>
        <sz val="11"/>
        <color theme="1"/>
        <rFont val="Aptos Narrow"/>
        <family val="2"/>
        <scheme val="minor"/>
      </rPr>
      <t>Canada:</t>
    </r>
    <r>
      <rPr>
        <sz val="11"/>
        <color theme="1"/>
        <rFont val="Aptos Narrow"/>
        <family val="2"/>
        <scheme val="minor"/>
      </rPr>
      <t xml:space="preserve"> BNY Mellon Asset Management Canada Ltd. is registered in all provinces and territories of Canada as a Portfolio Manager and Exempt Market Dealer, and as a Commodity Trading Manager in Ontario. All issuing entities are subsidiaries of The Bank of New York Mellon Corporation.
</t>
    </r>
    <r>
      <rPr>
        <b/>
        <sz val="11"/>
        <color theme="1"/>
        <rFont val="Aptos Narrow"/>
        <family val="2"/>
        <scheme val="minor"/>
      </rPr>
      <t>NOT FDIC INSURED | NO BANK GUARANTEE | MAY LOSE VALUE  
© 2026 THE BANK OF NEW YORK MELLON CORPORATION</t>
    </r>
    <r>
      <rPr>
        <sz val="11"/>
        <color theme="1"/>
        <rFont val="Aptos Narrow"/>
        <family val="2"/>
        <scheme val="minor"/>
      </rPr>
      <t xml:space="preserve">
BABR-854880-2025-12-17 | GU-773 -15 February 2027</t>
    </r>
  </si>
  <si>
    <r>
      <t>Hedge Funds</t>
    </r>
    <r>
      <rPr>
        <vertAlign val="superscript"/>
        <sz val="9"/>
        <color theme="1"/>
        <rFont val="Avenir Next LT Pro"/>
        <family val="2"/>
      </rPr>
      <t>1</t>
    </r>
  </si>
  <si>
    <r>
      <t>Hedge Funds - Absolute Return</t>
    </r>
    <r>
      <rPr>
        <vertAlign val="superscript"/>
        <sz val="9"/>
        <color theme="1"/>
        <rFont val="Avenir Next LT Pro"/>
        <family val="2"/>
      </rPr>
      <t>1</t>
    </r>
  </si>
  <si>
    <r>
      <t>Hedge Funds - Alternative Growth</t>
    </r>
    <r>
      <rPr>
        <vertAlign val="superscript"/>
        <sz val="9"/>
        <color theme="1"/>
        <rFont val="Avenir Next LT Pro"/>
        <family val="2"/>
      </rPr>
      <t>1</t>
    </r>
  </si>
  <si>
    <r>
      <t>Private Equity</t>
    </r>
    <r>
      <rPr>
        <vertAlign val="superscript"/>
        <sz val="9"/>
        <color theme="1"/>
        <rFont val="Avenir Next LT Pro"/>
        <family val="2"/>
      </rPr>
      <t>1</t>
    </r>
  </si>
  <si>
    <r>
      <t>Venture Capital</t>
    </r>
    <r>
      <rPr>
        <vertAlign val="superscript"/>
        <sz val="9"/>
        <color theme="1"/>
        <rFont val="Avenir Next LT Pro"/>
        <family val="2"/>
      </rPr>
      <t>1</t>
    </r>
  </si>
  <si>
    <r>
      <t>Private Debt</t>
    </r>
    <r>
      <rPr>
        <vertAlign val="superscript"/>
        <sz val="9"/>
        <color theme="1"/>
        <rFont val="Avenir Next LT Pro"/>
        <family val="2"/>
      </rPr>
      <t>1</t>
    </r>
  </si>
  <si>
    <r>
      <t>Private Real Estate</t>
    </r>
    <r>
      <rPr>
        <vertAlign val="superscript"/>
        <sz val="9"/>
        <color theme="1"/>
        <rFont val="Avenir Next LT Pro"/>
        <family val="2"/>
      </rPr>
      <t>1</t>
    </r>
  </si>
  <si>
    <r>
      <t>Private Infrastructure</t>
    </r>
    <r>
      <rPr>
        <vertAlign val="superscript"/>
        <sz val="9"/>
        <color theme="1"/>
        <rFont val="Avenir Next LT Pro"/>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</si>
</sst>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quot;$&quot;* #,##0.0000_);_(&quot;$&quot;* \(#,##0.0000\);_(&quot;$&quot;* &quot;-&quot;??_);_(@_)"/>
  </numFmts>
  <fonts count="19" x14ac:knownFonts="1">
    <font>
      <sz val="11"/>
      <color theme="1"/>
      <name val="Aptos Narrow"/>
      <family val="2"/>
      <scheme val="minor"/>
    </font>
    <font>
      <sz val="11"/>
      <color theme="1"/>
      <name val="Aptos Narrow"/>
      <family val="2"/>
      <scheme val="minor"/>
    </font>
    <font>
      <sz val="9"/>
      <color theme="1"/>
      <name val="Avenir Next LT Pro"/>
      <family val="2"/>
    </font>
    <font>
      <sz val="9"/>
      <name val="Avenir Next LT Pro"/>
      <family val="2"/>
    </font>
    <font>
      <sz val="11"/>
      <color theme="1"/>
      <name val="Avenir Next LT Pro"/>
      <family val="2"/>
    </font>
    <font>
      <sz val="8"/>
      <color theme="1"/>
      <name val="Avenir Next LT Pro"/>
      <family val="2"/>
    </font>
    <font>
      <vertAlign val="superscript"/>
      <sz val="8"/>
      <color theme="1"/>
      <name val="Avenir Next LT Pro"/>
      <family val="2"/>
    </font>
    <font>
      <sz val="9"/>
      <color theme="0"/>
      <name val="Avenir Next LT Pro Demi"/>
      <family val="2"/>
    </font>
    <font>
      <sz val="9"/>
      <color theme="1"/>
      <name val="Avenir Next LT Pro Demi"/>
      <family val="2"/>
    </font>
    <font>
      <sz val="11"/>
      <color theme="1"/>
      <name val="Avenir Next LT Pro Demi"/>
      <family val="2"/>
    </font>
    <font>
      <sz val="12"/>
      <color theme="5"/>
      <name val="Avenir Next LT Pro Demi"/>
      <family val="2"/>
    </font>
    <font>
      <sz val="12"/>
      <color theme="1"/>
      <name val="Avenir Next LT Pro Demi"/>
      <family val="2"/>
    </font>
    <font>
      <sz val="12"/>
      <color rgb="FF00243D"/>
      <name val="Avenir Next LT Pro Demi"/>
      <family val="2"/>
    </font>
    <font>
      <sz val="9"/>
      <color rgb="FFACE2E5"/>
      <name val="Avenir Next LT Pro Demi"/>
      <family val="2"/>
    </font>
    <font>
      <sz val="11"/>
      <color rgb="FFFF6120"/>
      <name val="Avenir Next LT Pro"/>
      <family val="2"/>
    </font>
    <font>
      <sz val="10"/>
      <color theme="1"/>
      <name val="Avenir Next LT Pro Demi"/>
      <family val="2"/>
    </font>
    <font>
      <sz val="10"/>
      <color theme="0"/>
      <name val="Avenir Next LT Pro Demi"/>
      <family val="2"/>
    </font>
    <font>
      <b/>
      <sz val="11"/>
      <color theme="1"/>
      <name val="Aptos Narrow"/>
      <family val="2"/>
      <scheme val="minor"/>
    </font>
    <font>
      <vertAlign val="superscript"/>
      <sz val="9"/>
      <color theme="1"/>
      <name val="Avenir Next LT Pro"/>
      <family val="2"/>
    </font>
  </fonts>
  <fills count="3">
    <fill>
      <patternFill patternType="none"/>
    </fill>
    <fill>
      <patternFill patternType="gray125"/>
    </fill>
    <fill>
      <patternFill patternType="solid">
        <fgColor theme="3"/>
        <bgColor indexed="64"/>
      </patternFill>
    </fill>
  </fills>
  <borders count="44">
    <border>
      <left/>
      <right/>
      <top/>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style="medium">
        <color theme="1" tint="0.499984740745262"/>
      </left>
      <right/>
      <top style="medium">
        <color theme="1" tint="0.499984740745262"/>
      </top>
      <bottom/>
      <diagonal/>
    </border>
    <border>
      <left style="thin">
        <color indexed="64"/>
      </left>
      <right style="thin">
        <color theme="0" tint="-0.34998626667073579"/>
      </right>
      <top style="medium">
        <color theme="1" tint="0.499984740745262"/>
      </top>
      <bottom style="thin">
        <color theme="0" tint="-0.34998626667073579"/>
      </bottom>
      <diagonal/>
    </border>
    <border>
      <left style="thin">
        <color theme="0" tint="-0.34998626667073579"/>
      </left>
      <right style="thin">
        <color theme="0" tint="-0.34998626667073579"/>
      </right>
      <top style="medium">
        <color theme="1" tint="0.499984740745262"/>
      </top>
      <bottom style="thin">
        <color theme="0" tint="-0.34998626667073579"/>
      </bottom>
      <diagonal/>
    </border>
    <border>
      <left style="thin">
        <color theme="0" tint="-0.34998626667073579"/>
      </left>
      <right style="thin">
        <color indexed="64"/>
      </right>
      <top style="medium">
        <color theme="1" tint="0.499984740745262"/>
      </top>
      <bottom style="thin">
        <color theme="0" tint="-0.34998626667073579"/>
      </bottom>
      <diagonal/>
    </border>
    <border>
      <left style="thin">
        <color theme="0" tint="-0.34998626667073579"/>
      </left>
      <right style="medium">
        <color theme="1" tint="0.499984740745262"/>
      </right>
      <top style="medium">
        <color theme="1" tint="0.499984740745262"/>
      </top>
      <bottom style="thin">
        <color theme="0" tint="-0.34998626667073579"/>
      </bottom>
      <diagonal/>
    </border>
    <border>
      <left style="medium">
        <color theme="1" tint="0.499984740745262"/>
      </left>
      <right/>
      <top/>
      <bottom/>
      <diagonal/>
    </border>
    <border>
      <left style="thin">
        <color theme="0" tint="-0.34998626667073579"/>
      </left>
      <right style="medium">
        <color theme="1" tint="0.499984740745262"/>
      </right>
      <top style="thin">
        <color theme="0" tint="-0.34998626667073579"/>
      </top>
      <bottom style="thin">
        <color theme="0" tint="-0.34998626667073579"/>
      </bottom>
      <diagonal/>
    </border>
    <border>
      <left style="medium">
        <color theme="1" tint="0.499984740745262"/>
      </left>
      <right/>
      <top/>
      <bottom style="medium">
        <color theme="1" tint="0.499984740745262"/>
      </bottom>
      <diagonal/>
    </border>
    <border>
      <left style="thin">
        <color indexed="64"/>
      </left>
      <right style="thin">
        <color theme="0" tint="-0.34998626667073579"/>
      </right>
      <top style="thin">
        <color theme="0" tint="-0.34998626667073579"/>
      </top>
      <bottom style="medium">
        <color theme="1" tint="0.499984740745262"/>
      </bottom>
      <diagonal/>
    </border>
    <border>
      <left style="thin">
        <color theme="0" tint="-0.34998626667073579"/>
      </left>
      <right style="thin">
        <color theme="0" tint="-0.34998626667073579"/>
      </right>
      <top style="thin">
        <color theme="0" tint="-0.34998626667073579"/>
      </top>
      <bottom style="medium">
        <color theme="1" tint="0.499984740745262"/>
      </bottom>
      <diagonal/>
    </border>
    <border>
      <left style="thin">
        <color theme="0" tint="-0.34998626667073579"/>
      </left>
      <right style="thin">
        <color indexed="64"/>
      </right>
      <top style="thin">
        <color theme="0" tint="-0.34998626667073579"/>
      </top>
      <bottom style="medium">
        <color theme="1" tint="0.499984740745262"/>
      </bottom>
      <diagonal/>
    </border>
    <border>
      <left style="thin">
        <color theme="0" tint="-0.34998626667073579"/>
      </left>
      <right style="medium">
        <color theme="1" tint="0.499984740745262"/>
      </right>
      <top style="thin">
        <color theme="0" tint="-0.34998626667073579"/>
      </top>
      <bottom style="medium">
        <color theme="1" tint="0.499984740745262"/>
      </bottom>
      <diagonal/>
    </border>
    <border>
      <left style="thick">
        <color theme="1" tint="0.499984740745262"/>
      </left>
      <right/>
      <top style="thick">
        <color theme="1" tint="0.499984740745262"/>
      </top>
      <bottom/>
      <diagonal/>
    </border>
    <border>
      <left/>
      <right/>
      <top style="thick">
        <color theme="1" tint="0.499984740745262"/>
      </top>
      <bottom/>
      <diagonal/>
    </border>
    <border>
      <left style="thick">
        <color theme="1" tint="0.499984740745262"/>
      </left>
      <right/>
      <top/>
      <bottom style="thick">
        <color theme="1" tint="0.499984740745262"/>
      </bottom>
      <diagonal/>
    </border>
    <border>
      <left style="thick">
        <color theme="1" tint="0.499984740745262"/>
      </left>
      <right style="thin">
        <color theme="0" tint="-0.24994659260841701"/>
      </right>
      <top style="thick">
        <color theme="1" tint="0.499984740745262"/>
      </top>
      <bottom style="thin">
        <color theme="0" tint="-0.24994659260841701"/>
      </bottom>
      <diagonal/>
    </border>
    <border>
      <left style="thin">
        <color theme="0" tint="-0.24994659260841701"/>
      </left>
      <right style="thin">
        <color theme="0" tint="-0.24994659260841701"/>
      </right>
      <top style="thick">
        <color theme="1" tint="0.499984740745262"/>
      </top>
      <bottom style="thin">
        <color theme="0" tint="-0.24994659260841701"/>
      </bottom>
      <diagonal/>
    </border>
    <border>
      <left style="thin">
        <color theme="0" tint="-0.24994659260841701"/>
      </left>
      <right style="thick">
        <color theme="1" tint="0.499984740745262"/>
      </right>
      <top style="thick">
        <color theme="1" tint="0.499984740745262"/>
      </top>
      <bottom style="thin">
        <color theme="0" tint="-0.24994659260841701"/>
      </bottom>
      <diagonal/>
    </border>
    <border>
      <left style="thick">
        <color theme="1" tint="0.499984740745262"/>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ck">
        <color theme="1" tint="0.499984740745262"/>
      </right>
      <top style="thin">
        <color theme="0" tint="-0.24994659260841701"/>
      </top>
      <bottom style="thin">
        <color theme="0" tint="-0.24994659260841701"/>
      </bottom>
      <diagonal/>
    </border>
    <border>
      <left style="thick">
        <color theme="1" tint="0.499984740745262"/>
      </left>
      <right style="thin">
        <color theme="0" tint="-0.24994659260841701"/>
      </right>
      <top style="thin">
        <color theme="0" tint="-0.24994659260841701"/>
      </top>
      <bottom style="thick">
        <color theme="1" tint="0.499984740745262"/>
      </bottom>
      <diagonal/>
    </border>
    <border>
      <left style="thin">
        <color theme="0" tint="-0.24994659260841701"/>
      </left>
      <right style="thin">
        <color theme="0" tint="-0.24994659260841701"/>
      </right>
      <top style="thin">
        <color theme="0" tint="-0.24994659260841701"/>
      </top>
      <bottom style="thick">
        <color theme="1" tint="0.499984740745262"/>
      </bottom>
      <diagonal/>
    </border>
    <border>
      <left style="thin">
        <color theme="0" tint="-0.24994659260841701"/>
      </left>
      <right style="thick">
        <color theme="1" tint="0.499984740745262"/>
      </right>
      <top style="thin">
        <color theme="0" tint="-0.24994659260841701"/>
      </top>
      <bottom style="thick">
        <color theme="1" tint="0.499984740745262"/>
      </bottom>
      <diagonal/>
    </border>
    <border>
      <left/>
      <right style="thin">
        <color theme="0" tint="-0.24994659260841701"/>
      </right>
      <top style="thick">
        <color theme="1" tint="0.499984740745262"/>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theme="0" tint="-0.24994659260841701"/>
      </right>
      <top style="thin">
        <color theme="0" tint="-0.24994659260841701"/>
      </top>
      <bottom style="thick">
        <color theme="1" tint="0.499984740745262"/>
      </bottom>
      <diagonal/>
    </border>
    <border>
      <left/>
      <right style="thin">
        <color theme="0" tint="-0.24994659260841701"/>
      </right>
      <top style="medium">
        <color indexed="64"/>
      </top>
      <bottom style="thick">
        <color theme="1" tint="0.499984740745262"/>
      </bottom>
      <diagonal/>
    </border>
    <border>
      <left style="thin">
        <color theme="0" tint="-0.24994659260841701"/>
      </left>
      <right style="thin">
        <color theme="0" tint="-0.24994659260841701"/>
      </right>
      <top style="medium">
        <color indexed="64"/>
      </top>
      <bottom style="thick">
        <color theme="1" tint="0.499984740745262"/>
      </bottom>
      <diagonal/>
    </border>
    <border>
      <left style="thin">
        <color theme="0" tint="-0.24994659260841701"/>
      </left>
      <right style="thick">
        <color theme="1" tint="0.499984740745262"/>
      </right>
      <top style="medium">
        <color indexed="64"/>
      </top>
      <bottom style="thick">
        <color theme="1" tint="0.499984740745262"/>
      </bottom>
      <diagonal/>
    </border>
    <border>
      <left/>
      <right/>
      <top style="thick">
        <color theme="1" tint="0.499984740745262"/>
      </top>
      <bottom style="medium">
        <color indexed="64"/>
      </bottom>
      <diagonal/>
    </border>
    <border>
      <left style="thin">
        <color indexed="64"/>
      </left>
      <right/>
      <top style="thick">
        <color theme="1" tint="0.499984740745262"/>
      </top>
      <bottom style="medium">
        <color indexed="64"/>
      </bottom>
      <diagonal/>
    </border>
    <border>
      <left style="thin">
        <color indexed="64"/>
      </left>
      <right style="thick">
        <color theme="1" tint="0.499984740745262"/>
      </right>
      <top style="thick">
        <color theme="1" tint="0.499984740745262"/>
      </top>
      <bottom style="medium">
        <color indexed="64"/>
      </bottom>
      <diagonal/>
    </border>
    <border>
      <left/>
      <right/>
      <top style="medium">
        <color theme="1" tint="0.499984740745262"/>
      </top>
      <bottom style="medium">
        <color theme="1" tint="0.499984740745262"/>
      </bottom>
      <diagonal/>
    </border>
    <border>
      <left style="thin">
        <color indexed="64"/>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right style="medium">
        <color theme="2" tint="-0.249977111117893"/>
      </right>
      <top/>
      <bottom style="thick">
        <color theme="1" tint="0.499984740745262"/>
      </bottom>
      <diagonal/>
    </border>
    <border>
      <left style="thin">
        <color theme="0" tint="-0.24994659260841701"/>
      </left>
      <right style="medium">
        <color theme="2" tint="-0.249977111117893"/>
      </right>
      <top style="thick">
        <color theme="1" tint="0.499984740745262"/>
      </top>
      <bottom style="thin">
        <color theme="0" tint="-0.24994659260841701"/>
      </bottom>
      <diagonal/>
    </border>
    <border>
      <left style="thin">
        <color theme="0" tint="-0.24994659260841701"/>
      </left>
      <right style="medium">
        <color theme="2" tint="-0.249977111117893"/>
      </right>
      <top style="thin">
        <color theme="0" tint="-0.24994659260841701"/>
      </top>
      <bottom style="thin">
        <color theme="0" tint="-0.24994659260841701"/>
      </bottom>
      <diagonal/>
    </border>
    <border>
      <left style="thin">
        <color theme="0" tint="-0.24994659260841701"/>
      </left>
      <right style="medium">
        <color theme="2" tint="-0.249977111117893"/>
      </right>
      <top style="thin">
        <color theme="0" tint="-0.24994659260841701"/>
      </top>
      <bottom style="thick">
        <color theme="1" tint="0.499984740745262"/>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75">
    <xf numFmtId="0" fontId="0" fillId="0" borderId="0" xfId="0"/>
    <xf numFmtId="0" fontId="2" fillId="0" borderId="0" xfId="0" applyFont="1"/>
    <xf numFmtId="0" fontId="4" fillId="0" borderId="0" xfId="0" applyFont="1" applyAlignment="1">
      <alignment horizontal="center"/>
    </xf>
    <xf numFmtId="0" fontId="4" fillId="0" borderId="0" xfId="0" applyFont="1"/>
    <xf numFmtId="165" fontId="4" fillId="0" borderId="0" xfId="0" applyNumberFormat="1" applyFont="1"/>
    <xf numFmtId="0" fontId="5" fillId="0" borderId="0" xfId="0" applyFont="1"/>
    <xf numFmtId="0" fontId="4" fillId="0" borderId="0" xfId="0" applyFont="1" applyAlignment="1">
      <alignment horizontal="left"/>
    </xf>
    <xf numFmtId="0" fontId="5" fillId="0" borderId="0" xfId="0" applyFont="1" applyAlignment="1">
      <alignment horizontal="center"/>
    </xf>
    <xf numFmtId="0" fontId="9" fillId="0" borderId="0" xfId="0" applyFont="1"/>
    <xf numFmtId="0" fontId="2" fillId="0" borderId="0" xfId="0" applyFont="1" applyAlignment="1">
      <alignment horizontal="center"/>
    </xf>
    <xf numFmtId="0" fontId="2" fillId="0" borderId="0" xfId="0" applyFont="1" applyAlignment="1">
      <alignment horizontal="center" vertical="center"/>
    </xf>
    <xf numFmtId="0" fontId="4" fillId="0" borderId="0" xfId="0" applyFont="1" applyAlignment="1">
      <alignment vertical="center"/>
    </xf>
    <xf numFmtId="0" fontId="2" fillId="0" borderId="0" xfId="0" applyFont="1" applyAlignment="1">
      <alignment vertical="center"/>
    </xf>
    <xf numFmtId="2" fontId="5" fillId="0" borderId="20" xfId="1" applyNumberFormat="1" applyFont="1" applyBorder="1" applyAlignment="1">
      <alignment horizontal="center" vertical="center"/>
    </xf>
    <xf numFmtId="2" fontId="5" fillId="0" borderId="21" xfId="1" applyNumberFormat="1" applyFont="1" applyBorder="1" applyAlignment="1">
      <alignment horizontal="center" vertical="center"/>
    </xf>
    <xf numFmtId="2" fontId="5" fillId="0" borderId="28" xfId="1" applyNumberFormat="1" applyFont="1" applyBorder="1" applyAlignment="1">
      <alignment horizontal="center" vertical="center"/>
    </xf>
    <xf numFmtId="2" fontId="5" fillId="0" borderId="23" xfId="1" applyNumberFormat="1" applyFont="1" applyBorder="1" applyAlignment="1">
      <alignment horizontal="center" vertical="center"/>
    </xf>
    <xf numFmtId="2" fontId="5" fillId="0" borderId="24" xfId="1" applyNumberFormat="1" applyFont="1" applyBorder="1" applyAlignment="1">
      <alignment horizontal="center" vertical="center"/>
    </xf>
    <xf numFmtId="2" fontId="5" fillId="0" borderId="29" xfId="1" applyNumberFormat="1" applyFont="1" applyBorder="1" applyAlignment="1">
      <alignment horizontal="center" vertical="center"/>
    </xf>
    <xf numFmtId="2" fontId="5" fillId="0" borderId="26" xfId="1" applyNumberFormat="1" applyFont="1" applyBorder="1" applyAlignment="1">
      <alignment horizontal="center" vertical="center"/>
    </xf>
    <xf numFmtId="2" fontId="5" fillId="0" borderId="27" xfId="1" applyNumberFormat="1" applyFont="1" applyBorder="1" applyAlignment="1">
      <alignment horizontal="center" vertical="center"/>
    </xf>
    <xf numFmtId="2" fontId="5" fillId="0" borderId="30" xfId="1" applyNumberFormat="1" applyFont="1" applyBorder="1" applyAlignment="1">
      <alignment horizontal="center" vertical="center"/>
    </xf>
    <xf numFmtId="0" fontId="3" fillId="0" borderId="31" xfId="0" applyFont="1" applyBorder="1" applyAlignment="1">
      <alignment horizontal="center" textRotation="90"/>
    </xf>
    <xf numFmtId="0" fontId="3" fillId="0" borderId="32" xfId="0" applyFont="1" applyBorder="1" applyAlignment="1">
      <alignment horizontal="center" textRotation="90"/>
    </xf>
    <xf numFmtId="0" fontId="3" fillId="0" borderId="33" xfId="0" applyFont="1" applyBorder="1" applyAlignment="1">
      <alignment horizontal="center" textRotation="90"/>
    </xf>
    <xf numFmtId="0" fontId="11" fillId="0" borderId="0" xfId="0" applyFont="1"/>
    <xf numFmtId="0" fontId="11" fillId="0" borderId="0" xfId="0" applyFont="1" applyAlignment="1">
      <alignment horizontal="center" vertical="center"/>
    </xf>
    <xf numFmtId="0" fontId="11" fillId="0" borderId="0" xfId="0" applyFont="1" applyAlignment="1">
      <alignment horizontal="center"/>
    </xf>
    <xf numFmtId="0" fontId="12" fillId="0" borderId="0" xfId="0" applyFont="1" applyAlignment="1">
      <alignment horizontal="left" vertical="center"/>
    </xf>
    <xf numFmtId="0" fontId="14" fillId="0" borderId="0" xfId="0" applyFont="1"/>
    <xf numFmtId="0" fontId="9" fillId="2" borderId="16" xfId="0" applyFont="1" applyFill="1" applyBorder="1"/>
    <xf numFmtId="0" fontId="8" fillId="2" borderId="17" xfId="0" applyFont="1" applyFill="1" applyBorder="1"/>
    <xf numFmtId="0" fontId="8" fillId="2" borderId="18" xfId="0" applyFont="1" applyFill="1" applyBorder="1"/>
    <xf numFmtId="0" fontId="7" fillId="2" borderId="37" xfId="0" applyFont="1" applyFill="1" applyBorder="1" applyAlignment="1">
      <alignment horizontal="center" vertical="center"/>
    </xf>
    <xf numFmtId="0" fontId="13" fillId="2" borderId="38" xfId="0" applyFont="1" applyFill="1" applyBorder="1" applyAlignment="1">
      <alignment horizontal="center" vertical="center"/>
    </xf>
    <xf numFmtId="0" fontId="13" fillId="2" borderId="37" xfId="0" applyFont="1" applyFill="1" applyBorder="1" applyAlignment="1">
      <alignment horizontal="center" vertical="center"/>
    </xf>
    <xf numFmtId="0" fontId="13" fillId="2" borderId="39" xfId="0" applyFont="1" applyFill="1" applyBorder="1" applyAlignment="1">
      <alignment horizontal="center" vertical="center"/>
    </xf>
    <xf numFmtId="0" fontId="5" fillId="0" borderId="0" xfId="0" applyFont="1" applyAlignment="1">
      <alignment horizontal="left"/>
    </xf>
    <xf numFmtId="0" fontId="15" fillId="0" borderId="0" xfId="0" applyFont="1"/>
    <xf numFmtId="0" fontId="16" fillId="2" borderId="4" xfId="0" applyFont="1" applyFill="1" applyBorder="1" applyAlignment="1">
      <alignment vertical="center"/>
    </xf>
    <xf numFmtId="0" fontId="10" fillId="0" borderId="40" xfId="0" applyFont="1" applyBorder="1" applyAlignment="1">
      <alignment horizontal="center" vertical="center" wrapText="1"/>
    </xf>
    <xf numFmtId="0" fontId="2" fillId="0" borderId="41" xfId="0" applyFont="1" applyBorder="1" applyAlignment="1">
      <alignment vertical="center"/>
    </xf>
    <xf numFmtId="0" fontId="2" fillId="0" borderId="42" xfId="0" applyFont="1" applyBorder="1" applyAlignment="1">
      <alignment vertical="center"/>
    </xf>
    <xf numFmtId="0" fontId="2" fillId="0" borderId="43" xfId="0" applyFont="1" applyBorder="1" applyAlignment="1">
      <alignment vertical="center"/>
    </xf>
    <xf numFmtId="0" fontId="0" fillId="0" borderId="0" xfId="0" applyAlignment="1">
      <alignment horizontal="left" vertical="top" wrapText="1"/>
    </xf>
    <xf numFmtId="0" fontId="2" fillId="0" borderId="5" xfId="0" applyFont="1" applyBorder="1"/>
    <xf numFmtId="0" fontId="2" fillId="0" borderId="6" xfId="0" applyFont="1" applyBorder="1"/>
    <xf numFmtId="0" fontId="2" fillId="0" borderId="7" xfId="0" applyFont="1" applyBorder="1"/>
    <xf numFmtId="164" fontId="2" fillId="0" borderId="5" xfId="2" applyNumberFormat="1" applyFont="1" applyFill="1" applyBorder="1" applyAlignment="1">
      <alignment horizontal="center"/>
    </xf>
    <xf numFmtId="164" fontId="2" fillId="0" borderId="6" xfId="2" applyNumberFormat="1" applyFont="1" applyFill="1" applyBorder="1" applyAlignment="1">
      <alignment horizontal="center"/>
    </xf>
    <xf numFmtId="164" fontId="2" fillId="0" borderId="8" xfId="2" applyNumberFormat="1" applyFont="1" applyFill="1" applyBorder="1" applyAlignment="1">
      <alignment horizontal="center"/>
    </xf>
    <xf numFmtId="0" fontId="2" fillId="0" borderId="1" xfId="0" applyFont="1" applyBorder="1"/>
    <xf numFmtId="0" fontId="2" fillId="0" borderId="2" xfId="0" applyFont="1" applyBorder="1"/>
    <xf numFmtId="0" fontId="2" fillId="0" borderId="3" xfId="0" applyFont="1" applyBorder="1"/>
    <xf numFmtId="164" fontId="2" fillId="0" borderId="1" xfId="2" applyNumberFormat="1" applyFont="1" applyFill="1" applyBorder="1" applyAlignment="1">
      <alignment horizontal="center"/>
    </xf>
    <xf numFmtId="164" fontId="2" fillId="0" borderId="2" xfId="2" applyNumberFormat="1" applyFont="1" applyFill="1" applyBorder="1" applyAlignment="1">
      <alignment horizontal="center"/>
    </xf>
    <xf numFmtId="164" fontId="2" fillId="0" borderId="10" xfId="2" applyNumberFormat="1" applyFont="1" applyFill="1" applyBorder="1" applyAlignment="1">
      <alignment horizontal="center"/>
    </xf>
    <xf numFmtId="0" fontId="2" fillId="0" borderId="12" xfId="0" applyFont="1" applyBorder="1"/>
    <xf numFmtId="0" fontId="2" fillId="0" borderId="13" xfId="0" applyFont="1" applyBorder="1"/>
    <xf numFmtId="0" fontId="2" fillId="0" borderId="14" xfId="0" applyFont="1" applyBorder="1"/>
    <xf numFmtId="164" fontId="2" fillId="0" borderId="12" xfId="2" applyNumberFormat="1" applyFont="1" applyFill="1" applyBorder="1" applyAlignment="1">
      <alignment horizontal="center"/>
    </xf>
    <xf numFmtId="164" fontId="2" fillId="0" borderId="13" xfId="2" applyNumberFormat="1" applyFont="1" applyFill="1" applyBorder="1" applyAlignment="1">
      <alignment horizontal="center"/>
    </xf>
    <xf numFmtId="164" fontId="2" fillId="0" borderId="15" xfId="2" applyNumberFormat="1" applyFont="1" applyFill="1" applyBorder="1" applyAlignment="1">
      <alignment horizontal="center"/>
    </xf>
    <xf numFmtId="0" fontId="5" fillId="0" borderId="0" xfId="0" applyFont="1" applyAlignment="1">
      <alignment horizontal="center" vertical="center"/>
    </xf>
    <xf numFmtId="0" fontId="5" fillId="0" borderId="0" xfId="0" applyFont="1" applyAlignment="1">
      <alignment horizontal="left" wrapText="1"/>
    </xf>
    <xf numFmtId="0" fontId="16" fillId="2" borderId="9" xfId="0" applyFont="1" applyFill="1" applyBorder="1" applyAlignment="1">
      <alignment horizontal="center" vertical="center" textRotation="90"/>
    </xf>
    <xf numFmtId="0" fontId="16" fillId="2" borderId="11" xfId="0" applyFont="1" applyFill="1" applyBorder="1" applyAlignment="1">
      <alignment horizontal="center" vertical="center" textRotation="90"/>
    </xf>
    <xf numFmtId="0" fontId="16" fillId="2" borderId="4" xfId="0" applyFont="1" applyFill="1" applyBorder="1" applyAlignment="1">
      <alignment horizontal="center" vertical="center" textRotation="90"/>
    </xf>
    <xf numFmtId="0" fontId="2" fillId="0" borderId="0" xfId="0" applyFont="1" applyAlignment="1">
      <alignment horizontal="center" vertical="center"/>
    </xf>
    <xf numFmtId="0" fontId="7" fillId="2" borderId="34" xfId="0" applyFont="1" applyFill="1" applyBorder="1" applyAlignment="1">
      <alignment horizontal="center"/>
    </xf>
    <xf numFmtId="0" fontId="7" fillId="2" borderId="35" xfId="0" applyFont="1" applyFill="1" applyBorder="1" applyAlignment="1">
      <alignment horizontal="center"/>
    </xf>
    <xf numFmtId="0" fontId="7" fillId="2" borderId="36" xfId="0" applyFont="1" applyFill="1" applyBorder="1" applyAlignment="1">
      <alignment horizontal="center"/>
    </xf>
    <xf numFmtId="0" fontId="7" fillId="2" borderId="19" xfId="0" applyFont="1" applyFill="1" applyBorder="1" applyAlignment="1">
      <alignment horizontal="center" vertical="center" textRotation="90"/>
    </xf>
    <xf numFmtId="0" fontId="7" fillId="2" borderId="22" xfId="0" applyFont="1" applyFill="1" applyBorder="1" applyAlignment="1">
      <alignment horizontal="center" vertical="center" textRotation="90"/>
    </xf>
    <xf numFmtId="0" fontId="7" fillId="2" borderId="25" xfId="0" applyFont="1" applyFill="1" applyBorder="1" applyAlignment="1">
      <alignment horizontal="center" vertical="center" textRotation="90"/>
    </xf>
  </cellXfs>
  <cellStyles count="3">
    <cellStyle name="Comma" xfId="1" builtinId="3"/>
    <cellStyle name="Normal" xfId="0" builtinId="0"/>
    <cellStyle name="Percent" xfId="2" builtinId="5"/>
  </cellStyles>
  <dxfs count="1">
    <dxf>
      <font>
        <color auto="1"/>
      </font>
      <fill>
        <patternFill>
          <bgColor theme="5" tint="0.59996337778862885"/>
        </patternFill>
      </fill>
    </dxf>
  </dxfs>
  <tableStyles count="0" defaultTableStyle="TableStyleMedium2" defaultPivotStyle="PivotStyleLight16"/>
  <colors>
    <mruColors>
      <color rgb="FFFF6120"/>
      <color rgb="FF00243D"/>
      <color rgb="FF2D9BAD"/>
      <color rgb="FFACE2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5" Type="http://schemas.openxmlformats.org/officeDocument/2006/relationships/customXml" Target="../customXml/item3.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venir Next LT Pro Demi" panose="020B0704020202020204" pitchFamily="34" charset="0"/>
                <a:ea typeface="+mn-ea"/>
                <a:cs typeface="+mn-cs"/>
              </a:defRPr>
            </a:pPr>
            <a:r>
              <a:rPr lang="en-US">
                <a:latin typeface="Avenir Next LT Pro Demi" panose="020B0704020202020204" pitchFamily="34" charset="0"/>
              </a:rPr>
              <a:t>Risk and Return Assumptions - EUR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venir Next LT Pro Demi" panose="020B0704020202020204" pitchFamily="34" charset="0"/>
              <a:ea typeface="+mn-ea"/>
              <a:cs typeface="+mn-cs"/>
            </a:defRPr>
          </a:pPr>
          <a:endParaRPr lang="en-US"/>
        </a:p>
      </c:txPr>
    </c:title>
    <c:autoTitleDeleted val="0"/>
    <c:plotArea>
      <c:layout/>
      <c:scatterChart>
        <c:scatterStyle val="lineMarker"/>
        <c:varyColors val="0"/>
        <c:ser>
          <c:idx val="0"/>
          <c:order val="0"/>
          <c:tx>
            <c:strRef>
              <c:f>'Expected Risk and Return'!$A$4:$A$10</c:f>
              <c:strCache>
                <c:ptCount val="7"/>
                <c:pt idx="0">
                  <c:v>Equity</c:v>
                </c:pt>
              </c:strCache>
            </c:strRef>
          </c:tx>
          <c:spPr>
            <a:ln w="25400" cap="rnd">
              <a:noFill/>
              <a:round/>
            </a:ln>
            <a:effectLst/>
          </c:spPr>
          <c:marker>
            <c:symbol val="circle"/>
            <c:size val="5"/>
            <c:spPr>
              <a:solidFill>
                <a:srgbClr val="00243D"/>
              </a:solidFill>
              <a:ln w="9525">
                <a:solidFill>
                  <a:schemeClr val="tx2"/>
                </a:solidFill>
              </a:ln>
              <a:effectLst/>
            </c:spPr>
          </c:marker>
          <c:xVal>
            <c:numRef>
              <c:f>'Expected Risk and Return'!$G$4:$G$10</c:f>
              <c:numCache>
                <c:formatCode>0.0%</c:formatCode>
                <c:ptCount val="7"/>
                <c:pt idx="0">
                  <c:v>0.1356</c:v>
                </c:pt>
                <c:pt idx="1">
                  <c:v>0.15210000000000001</c:v>
                </c:pt>
                <c:pt idx="2">
                  <c:v>0.1386</c:v>
                </c:pt>
                <c:pt idx="3">
                  <c:v>0.15620000000000001</c:v>
                </c:pt>
                <c:pt idx="4">
                  <c:v>0.1444</c:v>
                </c:pt>
                <c:pt idx="5">
                  <c:v>0.14119999999999999</c:v>
                </c:pt>
                <c:pt idx="6">
                  <c:v>0.14480000000000001</c:v>
                </c:pt>
              </c:numCache>
            </c:numRef>
          </c:xVal>
          <c:yVal>
            <c:numRef>
              <c:f>'Expected Risk and Return'!$F$4:$F$10</c:f>
              <c:numCache>
                <c:formatCode>0.0%</c:formatCode>
                <c:ptCount val="7"/>
                <c:pt idx="0">
                  <c:v>6.5000000000000002E-2</c:v>
                </c:pt>
                <c:pt idx="1">
                  <c:v>6.4000000000000001E-2</c:v>
                </c:pt>
                <c:pt idx="2">
                  <c:v>8.1000000000000003E-2</c:v>
                </c:pt>
                <c:pt idx="3">
                  <c:v>6.9000000000000006E-2</c:v>
                </c:pt>
                <c:pt idx="4">
                  <c:v>5.2999999999999999E-2</c:v>
                </c:pt>
                <c:pt idx="5">
                  <c:v>6.4999999999999974E-2</c:v>
                </c:pt>
                <c:pt idx="6">
                  <c:v>6.8999999999999992E-2</c:v>
                </c:pt>
              </c:numCache>
            </c:numRef>
          </c:yVal>
          <c:smooth val="0"/>
          <c:extLst>
            <c:ext xmlns:c16="http://schemas.microsoft.com/office/drawing/2014/chart" uri="{C3380CC4-5D6E-409C-BE32-E72D297353CC}">
              <c16:uniqueId val="{00000000-0406-4485-AC3A-1B52901E5A2F}"/>
            </c:ext>
          </c:extLst>
        </c:ser>
        <c:ser>
          <c:idx val="1"/>
          <c:order val="1"/>
          <c:tx>
            <c:strRef>
              <c:f>'Expected Risk and Return'!$A$11:$A$23</c:f>
              <c:strCache>
                <c:ptCount val="13"/>
                <c:pt idx="0">
                  <c:v>Fixed Income</c:v>
                </c:pt>
              </c:strCache>
            </c:strRef>
          </c:tx>
          <c:spPr>
            <a:ln w="25400" cap="rnd">
              <a:noFill/>
              <a:round/>
            </a:ln>
            <a:effectLst/>
          </c:spPr>
          <c:marker>
            <c:symbol val="circle"/>
            <c:size val="5"/>
            <c:spPr>
              <a:solidFill>
                <a:srgbClr val="2D9BAD"/>
              </a:solidFill>
              <a:ln w="9525">
                <a:solidFill>
                  <a:schemeClr val="accent4"/>
                </a:solidFill>
              </a:ln>
              <a:effectLst/>
            </c:spPr>
          </c:marker>
          <c:xVal>
            <c:numRef>
              <c:f>'Expected Risk and Return'!$G$11:$G$23</c:f>
              <c:numCache>
                <c:formatCode>0.0%</c:formatCode>
                <c:ptCount val="13"/>
                <c:pt idx="0">
                  <c:v>4.0599999999999997E-2</c:v>
                </c:pt>
                <c:pt idx="1">
                  <c:v>3.85E-2</c:v>
                </c:pt>
                <c:pt idx="2">
                  <c:v>5.91E-2</c:v>
                </c:pt>
                <c:pt idx="3">
                  <c:v>8.2600000000000007E-2</c:v>
                </c:pt>
                <c:pt idx="4">
                  <c:v>4.9700000000000001E-2</c:v>
                </c:pt>
                <c:pt idx="5">
                  <c:v>5.57E-2</c:v>
                </c:pt>
                <c:pt idx="6">
                  <c:v>4.8099999999999997E-2</c:v>
                </c:pt>
                <c:pt idx="7">
                  <c:v>7.5300000000000006E-2</c:v>
                </c:pt>
                <c:pt idx="8">
                  <c:v>6.1499999999999999E-2</c:v>
                </c:pt>
                <c:pt idx="9">
                  <c:v>4.0000000000000001E-3</c:v>
                </c:pt>
                <c:pt idx="10">
                  <c:v>8.6699999999999999E-2</c:v>
                </c:pt>
                <c:pt idx="11">
                  <c:v>8.4199999999999997E-2</c:v>
                </c:pt>
                <c:pt idx="12">
                  <c:v>9.9900000000000003E-2</c:v>
                </c:pt>
              </c:numCache>
            </c:numRef>
          </c:xVal>
          <c:yVal>
            <c:numRef>
              <c:f>'Expected Risk and Return'!$F$11:$F$23</c:f>
              <c:numCache>
                <c:formatCode>0.0%</c:formatCode>
                <c:ptCount val="13"/>
                <c:pt idx="0">
                  <c:v>2.9999999999999995E-2</c:v>
                </c:pt>
                <c:pt idx="1">
                  <c:v>2.7000000000000003E-2</c:v>
                </c:pt>
                <c:pt idx="2">
                  <c:v>3.2999999999999995E-2</c:v>
                </c:pt>
                <c:pt idx="3">
                  <c:v>5.2000000000000005E-2</c:v>
                </c:pt>
                <c:pt idx="4">
                  <c:v>2.7999999999999997E-2</c:v>
                </c:pt>
                <c:pt idx="5">
                  <c:v>2.6999999999999996E-2</c:v>
                </c:pt>
                <c:pt idx="6">
                  <c:v>3.2000000000000001E-2</c:v>
                </c:pt>
                <c:pt idx="7">
                  <c:v>4.9000000000000002E-2</c:v>
                </c:pt>
                <c:pt idx="8">
                  <c:v>3.2000000000000001E-2</c:v>
                </c:pt>
                <c:pt idx="9">
                  <c:v>2.1000000000000001E-2</c:v>
                </c:pt>
                <c:pt idx="10">
                  <c:v>4.6000000000000006E-2</c:v>
                </c:pt>
                <c:pt idx="11">
                  <c:v>4.5000000000000005E-2</c:v>
                </c:pt>
                <c:pt idx="12">
                  <c:v>4.1000000000000002E-2</c:v>
                </c:pt>
              </c:numCache>
            </c:numRef>
          </c:yVal>
          <c:smooth val="0"/>
          <c:extLst>
            <c:ext xmlns:c16="http://schemas.microsoft.com/office/drawing/2014/chart" uri="{C3380CC4-5D6E-409C-BE32-E72D297353CC}">
              <c16:uniqueId val="{00000001-0406-4485-AC3A-1B52901E5A2F}"/>
            </c:ext>
          </c:extLst>
        </c:ser>
        <c:ser>
          <c:idx val="2"/>
          <c:order val="2"/>
          <c:tx>
            <c:strRef>
              <c:f>'Expected Risk and Return'!$A$24:$A$36</c:f>
              <c:strCache>
                <c:ptCount val="13"/>
                <c:pt idx="0">
                  <c:v>Alternatives</c:v>
                </c:pt>
              </c:strCache>
            </c:strRef>
          </c:tx>
          <c:spPr>
            <a:ln w="25400" cap="rnd">
              <a:noFill/>
              <a:round/>
            </a:ln>
            <a:effectLst/>
          </c:spPr>
          <c:marker>
            <c:symbol val="circle"/>
            <c:size val="5"/>
            <c:spPr>
              <a:solidFill>
                <a:srgbClr val="FF6120"/>
              </a:solidFill>
              <a:ln w="9525">
                <a:solidFill>
                  <a:schemeClr val="accent2"/>
                </a:solidFill>
              </a:ln>
              <a:effectLst/>
            </c:spPr>
          </c:marker>
          <c:xVal>
            <c:numRef>
              <c:f>'Expected Risk and Return'!$G$24:$G$36</c:f>
              <c:numCache>
                <c:formatCode>0.0%</c:formatCode>
                <c:ptCount val="13"/>
                <c:pt idx="0">
                  <c:v>0.1321</c:v>
                </c:pt>
                <c:pt idx="1">
                  <c:v>0.17399999999999999</c:v>
                </c:pt>
                <c:pt idx="2">
                  <c:v>0.16239999999999999</c:v>
                </c:pt>
                <c:pt idx="3">
                  <c:v>0.13869999999999999</c:v>
                </c:pt>
                <c:pt idx="4">
                  <c:v>6.1100000000000002E-2</c:v>
                </c:pt>
                <c:pt idx="5">
                  <c:v>4.7E-2</c:v>
                </c:pt>
                <c:pt idx="6">
                  <c:v>6.1800000000000001E-2</c:v>
                </c:pt>
                <c:pt idx="7">
                  <c:v>0.19850000000000001</c:v>
                </c:pt>
                <c:pt idx="8">
                  <c:v>0.23599999999999999</c:v>
                </c:pt>
                <c:pt idx="9">
                  <c:v>0.1163</c:v>
                </c:pt>
                <c:pt idx="10">
                  <c:v>0.1081</c:v>
                </c:pt>
                <c:pt idx="11">
                  <c:v>0.11940000000000001</c:v>
                </c:pt>
                <c:pt idx="12">
                  <c:v>1.7600000000000001E-2</c:v>
                </c:pt>
              </c:numCache>
            </c:numRef>
          </c:xVal>
          <c:yVal>
            <c:numRef>
              <c:f>'Expected Risk and Return'!$F$24:$F$36</c:f>
              <c:numCache>
                <c:formatCode>0.0%</c:formatCode>
                <c:ptCount val="13"/>
                <c:pt idx="0">
                  <c:v>5.5E-2</c:v>
                </c:pt>
                <c:pt idx="1">
                  <c:v>5.7000000000000002E-2</c:v>
                </c:pt>
                <c:pt idx="2">
                  <c:v>6.0000000000000005E-2</c:v>
                </c:pt>
                <c:pt idx="3">
                  <c:v>0.02</c:v>
                </c:pt>
                <c:pt idx="4">
                  <c:v>4.7000000000000007E-2</c:v>
                </c:pt>
                <c:pt idx="5">
                  <c:v>4.3000000000000003E-2</c:v>
                </c:pt>
                <c:pt idx="6">
                  <c:v>4.7000000000000007E-2</c:v>
                </c:pt>
                <c:pt idx="7">
                  <c:v>9.2999999999999999E-2</c:v>
                </c:pt>
                <c:pt idx="8">
                  <c:v>7.4999999999999997E-2</c:v>
                </c:pt>
                <c:pt idx="9">
                  <c:v>6.3E-2</c:v>
                </c:pt>
                <c:pt idx="10">
                  <c:v>6.2000000000000006E-2</c:v>
                </c:pt>
                <c:pt idx="11">
                  <c:v>6.6000000000000003E-2</c:v>
                </c:pt>
                <c:pt idx="12">
                  <c:v>0.02</c:v>
                </c:pt>
              </c:numCache>
            </c:numRef>
          </c:yVal>
          <c:smooth val="0"/>
          <c:extLst>
            <c:ext xmlns:c16="http://schemas.microsoft.com/office/drawing/2014/chart" uri="{C3380CC4-5D6E-409C-BE32-E72D297353CC}">
              <c16:uniqueId val="{00000002-0406-4485-AC3A-1B52901E5A2F}"/>
            </c:ext>
          </c:extLst>
        </c:ser>
        <c:dLbls>
          <c:showLegendKey val="0"/>
          <c:showVal val="0"/>
          <c:showCatName val="0"/>
          <c:showSerName val="0"/>
          <c:showPercent val="0"/>
          <c:showBubbleSize val="0"/>
        </c:dLbls>
        <c:axId val="846789424"/>
        <c:axId val="846781744"/>
      </c:scatterChart>
      <c:valAx>
        <c:axId val="846789424"/>
        <c:scaling>
          <c:orientation val="minMax"/>
          <c:min val="2.0000000000000004E-2"/>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Avenir Next LT Pro" panose="020B0504020202020204" pitchFamily="34" charset="0"/>
                    <a:ea typeface="+mn-ea"/>
                    <a:cs typeface="+mn-cs"/>
                  </a:defRPr>
                </a:pPr>
                <a:r>
                  <a:rPr lang="en-US"/>
                  <a:t>Volatility</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venir Next LT Pro" panose="020B0504020202020204" pitchFamily="34" charset="0"/>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venir Next LT Pro" panose="020B0504020202020204" pitchFamily="34" charset="0"/>
                <a:ea typeface="+mn-ea"/>
                <a:cs typeface="+mn-cs"/>
              </a:defRPr>
            </a:pPr>
            <a:endParaRPr lang="en-US"/>
          </a:p>
        </c:txPr>
        <c:crossAx val="846781744"/>
        <c:crosses val="autoZero"/>
        <c:crossBetween val="midCat"/>
        <c:majorUnit val="4.0000000000000008E-2"/>
      </c:valAx>
      <c:valAx>
        <c:axId val="846781744"/>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venir Next LT Pro" panose="020B0504020202020204" pitchFamily="34" charset="0"/>
                    <a:ea typeface="+mn-ea"/>
                    <a:cs typeface="+mn-cs"/>
                  </a:defRPr>
                </a:pPr>
                <a:r>
                  <a:rPr lang="en-US"/>
                  <a:t>Expected Return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venir Next LT Pro" panose="020B0504020202020204" pitchFamily="34" charset="0"/>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venir Next LT Pro" panose="020B0504020202020204" pitchFamily="34" charset="0"/>
                <a:ea typeface="+mn-ea"/>
                <a:cs typeface="+mn-cs"/>
              </a:defRPr>
            </a:pPr>
            <a:endParaRPr lang="en-US"/>
          </a:p>
        </c:txPr>
        <c:crossAx val="846789424"/>
        <c:crosses val="autoZero"/>
        <c:crossBetween val="midCat"/>
        <c:majorUnit val="2.0000000000000004E-2"/>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venir Next LT Pro" panose="020B0504020202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venir Next LT Pro" panose="020B05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8</xdr:col>
      <xdr:colOff>0</xdr:colOff>
      <xdr:row>3</xdr:row>
      <xdr:rowOff>0</xdr:rowOff>
    </xdr:from>
    <xdr:to>
      <xdr:col>17</xdr:col>
      <xdr:colOff>585788</xdr:colOff>
      <xdr:row>20</xdr:row>
      <xdr:rowOff>176212</xdr:rowOff>
    </xdr:to>
    <xdr:graphicFrame macro="">
      <xdr:nvGraphicFramePr>
        <xdr:cNvPr id="3" name="Chart 2">
          <a:extLst>
            <a:ext uri="{FF2B5EF4-FFF2-40B4-BE49-F238E27FC236}">
              <a16:creationId xmlns:a16="http://schemas.microsoft.com/office/drawing/2014/main" id="{DB54C81E-87EF-4D08-B842-32757B600C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F74BF-3FFA-4436-A952-54DA3AB6D59B}">
  <dimension ref="A1:W38"/>
  <sheetViews>
    <sheetView showGridLines="0" tabSelected="1" zoomScale="98" zoomScaleNormal="98" workbookViewId="0">
      <selection activeCell="A2" sqref="A2"/>
    </sheetView>
  </sheetViews>
  <sheetFormatPr defaultColWidth="9.140625" defaultRowHeight="15" x14ac:dyDescent="0.25"/>
  <cols>
    <col min="1" max="1" width="3.140625" style="38" customWidth="1"/>
    <col min="2" max="2" width="26.42578125" style="5" bestFit="1" customWidth="1"/>
    <col min="3" max="3" width="50.140625" style="5" bestFit="1" customWidth="1"/>
    <col min="4" max="4" width="24.7109375" style="5" customWidth="1"/>
    <col min="5" max="7" width="14.85546875" style="7" customWidth="1"/>
    <col min="8" max="21" width="9.140625" style="3"/>
    <col min="22" max="23" width="9.7109375" style="3" bestFit="1" customWidth="1"/>
    <col min="24" max="16384" width="9.140625" style="3"/>
  </cols>
  <sheetData>
    <row r="1" spans="1:23" ht="63.75" customHeight="1" x14ac:dyDescent="0.25">
      <c r="B1" s="63" t="e" vm="1">
        <v>#VALUE!</v>
      </c>
      <c r="C1" s="63"/>
    </row>
    <row r="2" spans="1:23" s="25" customFormat="1" ht="21.75" customHeight="1" thickBot="1" x14ac:dyDescent="0.3">
      <c r="A2" s="38"/>
      <c r="B2" s="28" t="s">
        <v>0</v>
      </c>
      <c r="C2" s="26"/>
      <c r="E2" s="27"/>
      <c r="F2" s="27"/>
      <c r="G2" s="27"/>
    </row>
    <row r="3" spans="1:23" s="9" customFormat="1" ht="13.5" thickBot="1" x14ac:dyDescent="0.25">
      <c r="A3" s="39"/>
      <c r="B3" s="33" t="s">
        <v>1</v>
      </c>
      <c r="C3" s="33" t="s">
        <v>2</v>
      </c>
      <c r="D3" s="33" t="s">
        <v>3</v>
      </c>
      <c r="E3" s="34" t="s">
        <v>4</v>
      </c>
      <c r="F3" s="35" t="s">
        <v>5</v>
      </c>
      <c r="G3" s="36" t="s">
        <v>6</v>
      </c>
    </row>
    <row r="4" spans="1:23" ht="14.45" customHeight="1" x14ac:dyDescent="0.25">
      <c r="A4" s="65" t="s">
        <v>7</v>
      </c>
      <c r="B4" s="45" t="s">
        <v>8</v>
      </c>
      <c r="C4" s="46" t="s">
        <v>9</v>
      </c>
      <c r="D4" s="47" t="s">
        <v>10</v>
      </c>
      <c r="E4" s="48" cm="1">
        <f t="array" ref="E4:E36">LN(1 + F4:F36) + 0.5 * G4:G36 ^ 2</f>
        <v>7.2168479161388382E-2</v>
      </c>
      <c r="F4" s="49">
        <v>6.5000000000000002E-2</v>
      </c>
      <c r="G4" s="50">
        <v>0.1356</v>
      </c>
      <c r="H4" s="5"/>
      <c r="I4" s="5"/>
      <c r="V4" s="4"/>
      <c r="W4" s="4"/>
    </row>
    <row r="5" spans="1:23" x14ac:dyDescent="0.25">
      <c r="A5" s="65"/>
      <c r="B5" s="51" t="s">
        <v>11</v>
      </c>
      <c r="C5" s="52" t="s">
        <v>12</v>
      </c>
      <c r="D5" s="53" t="s">
        <v>13</v>
      </c>
      <c r="E5" s="54">
        <v>7.3602595919452701E-2</v>
      </c>
      <c r="F5" s="55">
        <v>6.4000000000000001E-2</v>
      </c>
      <c r="G5" s="56">
        <v>0.15210000000000001</v>
      </c>
      <c r="H5" s="5"/>
      <c r="I5" s="5"/>
      <c r="V5" s="4"/>
      <c r="W5" s="4"/>
    </row>
    <row r="6" spans="1:23" x14ac:dyDescent="0.25">
      <c r="A6" s="65"/>
      <c r="B6" s="51" t="s">
        <v>14</v>
      </c>
      <c r="C6" s="52" t="s">
        <v>15</v>
      </c>
      <c r="D6" s="53" t="s">
        <v>16</v>
      </c>
      <c r="E6" s="54">
        <v>8.7491518657071193E-2</v>
      </c>
      <c r="F6" s="55">
        <v>8.1000000000000003E-2</v>
      </c>
      <c r="G6" s="56">
        <v>0.1386</v>
      </c>
      <c r="H6" s="5"/>
      <c r="I6" s="5"/>
      <c r="V6" s="4"/>
      <c r="W6" s="4"/>
    </row>
    <row r="7" spans="1:23" x14ac:dyDescent="0.25">
      <c r="A7" s="65"/>
      <c r="B7" s="51" t="s">
        <v>17</v>
      </c>
      <c r="C7" s="52" t="s">
        <v>18</v>
      </c>
      <c r="D7" s="53" t="s">
        <v>19</v>
      </c>
      <c r="E7" s="54">
        <v>7.8922852042908123E-2</v>
      </c>
      <c r="F7" s="55">
        <v>6.9000000000000006E-2</v>
      </c>
      <c r="G7" s="56">
        <v>0.15620000000000001</v>
      </c>
      <c r="H7" s="5"/>
      <c r="I7" s="5"/>
      <c r="V7" s="4"/>
      <c r="W7" s="4"/>
    </row>
    <row r="8" spans="1:23" x14ac:dyDescent="0.25">
      <c r="A8" s="65"/>
      <c r="B8" s="51" t="s">
        <v>20</v>
      </c>
      <c r="C8" s="52" t="s">
        <v>21</v>
      </c>
      <c r="D8" s="53" t="s">
        <v>22</v>
      </c>
      <c r="E8" s="54">
        <v>6.2068913151838385E-2</v>
      </c>
      <c r="F8" s="55">
        <v>5.2999999999999999E-2</v>
      </c>
      <c r="G8" s="56">
        <v>0.1444</v>
      </c>
      <c r="H8" s="5"/>
      <c r="I8" s="5"/>
      <c r="V8" s="4"/>
      <c r="W8" s="4"/>
    </row>
    <row r="9" spans="1:23" x14ac:dyDescent="0.25">
      <c r="A9" s="65"/>
      <c r="B9" s="51" t="s">
        <v>23</v>
      </c>
      <c r="C9" s="52" t="s">
        <v>24</v>
      </c>
      <c r="D9" s="53" t="s">
        <v>25</v>
      </c>
      <c r="E9" s="54">
        <v>7.2943519161388387E-2</v>
      </c>
      <c r="F9" s="55">
        <v>6.4999999999999974E-2</v>
      </c>
      <c r="G9" s="56">
        <v>0.14119999999999999</v>
      </c>
      <c r="H9" s="5"/>
      <c r="I9" s="5"/>
      <c r="V9" s="4"/>
      <c r="W9" s="4"/>
    </row>
    <row r="10" spans="1:23" ht="15.75" thickBot="1" x14ac:dyDescent="0.3">
      <c r="A10" s="66"/>
      <c r="B10" s="57" t="s">
        <v>26</v>
      </c>
      <c r="C10" s="58" t="s">
        <v>27</v>
      </c>
      <c r="D10" s="59" t="s">
        <v>28</v>
      </c>
      <c r="E10" s="60">
        <v>7.7207152042908123E-2</v>
      </c>
      <c r="F10" s="61">
        <v>6.8999999999999992E-2</v>
      </c>
      <c r="G10" s="62">
        <v>0.14480000000000001</v>
      </c>
      <c r="H10" s="5"/>
      <c r="I10" s="5"/>
      <c r="V10" s="4"/>
      <c r="W10" s="4"/>
    </row>
    <row r="11" spans="1:23" x14ac:dyDescent="0.25">
      <c r="A11" s="67" t="s">
        <v>29</v>
      </c>
      <c r="B11" s="45" t="s">
        <v>30</v>
      </c>
      <c r="C11" s="46" t="s">
        <v>31</v>
      </c>
      <c r="D11" s="47" t="s">
        <v>32</v>
      </c>
      <c r="E11" s="48">
        <v>3.038298224154443E-2</v>
      </c>
      <c r="F11" s="49">
        <v>2.9999999999999995E-2</v>
      </c>
      <c r="G11" s="50">
        <v>4.0599999999999997E-2</v>
      </c>
      <c r="H11" s="5"/>
      <c r="I11" s="5"/>
      <c r="V11" s="4"/>
      <c r="W11" s="4"/>
    </row>
    <row r="12" spans="1:23" x14ac:dyDescent="0.25">
      <c r="A12" s="65"/>
      <c r="B12" s="51" t="s">
        <v>33</v>
      </c>
      <c r="C12" s="52" t="s">
        <v>34</v>
      </c>
      <c r="D12" s="53" t="s">
        <v>35</v>
      </c>
      <c r="E12" s="54">
        <v>2.7383055946421091E-2</v>
      </c>
      <c r="F12" s="55">
        <v>2.7000000000000003E-2</v>
      </c>
      <c r="G12" s="56">
        <v>3.85E-2</v>
      </c>
      <c r="H12" s="5"/>
      <c r="I12" s="5"/>
      <c r="V12" s="4"/>
      <c r="W12" s="4"/>
    </row>
    <row r="13" spans="1:23" ht="15" customHeight="1" x14ac:dyDescent="0.25">
      <c r="A13" s="65"/>
      <c r="B13" s="51" t="s">
        <v>36</v>
      </c>
      <c r="C13" s="52" t="s">
        <v>37</v>
      </c>
      <c r="D13" s="53" t="s">
        <v>38</v>
      </c>
      <c r="E13" s="54">
        <v>3.4213595137501412E-2</v>
      </c>
      <c r="F13" s="55">
        <v>3.2999999999999995E-2</v>
      </c>
      <c r="G13" s="56">
        <v>5.91E-2</v>
      </c>
      <c r="H13" s="5"/>
      <c r="I13" s="5"/>
      <c r="V13" s="4"/>
      <c r="W13" s="4"/>
    </row>
    <row r="14" spans="1:23" ht="14.45" customHeight="1" x14ac:dyDescent="0.25">
      <c r="A14" s="65"/>
      <c r="B14" s="51" t="s">
        <v>39</v>
      </c>
      <c r="C14" s="52" t="s">
        <v>40</v>
      </c>
      <c r="D14" s="53" t="s">
        <v>41</v>
      </c>
      <c r="E14" s="54">
        <v>5.4104494315518163E-2</v>
      </c>
      <c r="F14" s="55">
        <v>5.2000000000000005E-2</v>
      </c>
      <c r="G14" s="56">
        <v>8.2600000000000007E-2</v>
      </c>
      <c r="H14" s="5"/>
      <c r="I14" s="5"/>
      <c r="V14" s="4"/>
      <c r="W14" s="4"/>
    </row>
    <row r="15" spans="1:23" x14ac:dyDescent="0.25">
      <c r="A15" s="65"/>
      <c r="B15" s="51" t="s">
        <v>42</v>
      </c>
      <c r="C15" s="52" t="s">
        <v>43</v>
      </c>
      <c r="D15" s="53" t="s">
        <v>44</v>
      </c>
      <c r="E15" s="54">
        <v>2.8850212032973391E-2</v>
      </c>
      <c r="F15" s="55">
        <v>2.7999999999999997E-2</v>
      </c>
      <c r="G15" s="56">
        <v>4.9700000000000001E-2</v>
      </c>
      <c r="H15" s="5"/>
      <c r="I15" s="5"/>
      <c r="V15" s="4"/>
      <c r="W15" s="4"/>
    </row>
    <row r="16" spans="1:23" x14ac:dyDescent="0.25">
      <c r="A16" s="65"/>
      <c r="B16" s="51" t="s">
        <v>45</v>
      </c>
      <c r="C16" s="52" t="s">
        <v>46</v>
      </c>
      <c r="D16" s="53" t="s">
        <v>47</v>
      </c>
      <c r="E16" s="54">
        <v>2.8193175946421092E-2</v>
      </c>
      <c r="F16" s="55">
        <v>2.6999999999999996E-2</v>
      </c>
      <c r="G16" s="56">
        <v>5.57E-2</v>
      </c>
      <c r="H16" s="5"/>
      <c r="I16" s="5"/>
      <c r="V16" s="4"/>
      <c r="W16" s="4"/>
    </row>
    <row r="17" spans="1:23" ht="14.45" customHeight="1" x14ac:dyDescent="0.25">
      <c r="A17" s="65"/>
      <c r="B17" s="51" t="s">
        <v>48</v>
      </c>
      <c r="C17" s="52" t="s">
        <v>49</v>
      </c>
      <c r="D17" s="53" t="s">
        <v>50</v>
      </c>
      <c r="E17" s="54">
        <v>3.2655472059371013E-2</v>
      </c>
      <c r="F17" s="55">
        <v>3.2000000000000001E-2</v>
      </c>
      <c r="G17" s="56">
        <v>4.8099999999999997E-2</v>
      </c>
      <c r="H17" s="5"/>
      <c r="I17" s="5"/>
      <c r="V17" s="4"/>
      <c r="W17" s="4"/>
    </row>
    <row r="18" spans="1:23" x14ac:dyDescent="0.25">
      <c r="A18" s="65"/>
      <c r="B18" s="51" t="s">
        <v>51</v>
      </c>
      <c r="C18" s="52" t="s">
        <v>52</v>
      </c>
      <c r="D18" s="53" t="s">
        <v>53</v>
      </c>
      <c r="E18" s="54">
        <v>5.067237441416006E-2</v>
      </c>
      <c r="F18" s="55">
        <v>4.9000000000000002E-2</v>
      </c>
      <c r="G18" s="56">
        <v>7.5300000000000006E-2</v>
      </c>
      <c r="H18" s="5"/>
      <c r="I18" s="5"/>
      <c r="V18" s="4"/>
      <c r="W18" s="4"/>
    </row>
    <row r="19" spans="1:23" x14ac:dyDescent="0.25">
      <c r="A19" s="65"/>
      <c r="B19" s="51" t="s">
        <v>54</v>
      </c>
      <c r="C19" s="52" t="s">
        <v>55</v>
      </c>
      <c r="D19" s="53" t="s">
        <v>56</v>
      </c>
      <c r="E19" s="54">
        <v>3.3389792059371017E-2</v>
      </c>
      <c r="F19" s="55">
        <v>3.2000000000000001E-2</v>
      </c>
      <c r="G19" s="56">
        <v>6.1499999999999999E-2</v>
      </c>
      <c r="H19" s="5"/>
      <c r="I19" s="5"/>
      <c r="V19" s="4"/>
      <c r="W19" s="4"/>
    </row>
    <row r="20" spans="1:23" x14ac:dyDescent="0.25">
      <c r="A20" s="65"/>
      <c r="B20" s="51" t="s">
        <v>57</v>
      </c>
      <c r="C20" s="52" t="s">
        <v>58</v>
      </c>
      <c r="D20" s="53" t="s">
        <v>59</v>
      </c>
      <c r="E20" s="54">
        <v>2.0790539182528413E-2</v>
      </c>
      <c r="F20" s="55">
        <v>2.1000000000000001E-2</v>
      </c>
      <c r="G20" s="56">
        <v>4.0000000000000001E-3</v>
      </c>
      <c r="H20" s="5"/>
      <c r="I20" s="5"/>
      <c r="V20" s="4"/>
      <c r="W20" s="4"/>
    </row>
    <row r="21" spans="1:23" x14ac:dyDescent="0.25">
      <c r="A21" s="65"/>
      <c r="B21" s="51" t="s">
        <v>60</v>
      </c>
      <c r="C21" s="52" t="s">
        <v>61</v>
      </c>
      <c r="D21" s="53" t="s">
        <v>62</v>
      </c>
      <c r="E21" s="54">
        <v>4.8731810642731195E-2</v>
      </c>
      <c r="F21" s="55">
        <v>4.6000000000000006E-2</v>
      </c>
      <c r="G21" s="56">
        <v>8.6699999999999999E-2</v>
      </c>
      <c r="H21" s="5"/>
      <c r="I21" s="5"/>
      <c r="V21" s="4"/>
      <c r="W21" s="4"/>
    </row>
    <row r="22" spans="1:23" x14ac:dyDescent="0.25">
      <c r="A22" s="65"/>
      <c r="B22" s="51" t="s">
        <v>63</v>
      </c>
      <c r="C22" s="52" t="s">
        <v>64</v>
      </c>
      <c r="D22" s="53" t="s">
        <v>65</v>
      </c>
      <c r="E22" s="54">
        <v>4.7561705416774257E-2</v>
      </c>
      <c r="F22" s="55">
        <v>4.5000000000000005E-2</v>
      </c>
      <c r="G22" s="56">
        <v>8.4199999999999997E-2</v>
      </c>
      <c r="H22" s="5"/>
      <c r="I22" s="5"/>
      <c r="V22" s="4"/>
      <c r="W22" s="4"/>
    </row>
    <row r="23" spans="1:23" ht="15.75" thickBot="1" x14ac:dyDescent="0.3">
      <c r="A23" s="66"/>
      <c r="B23" s="57" t="s">
        <v>66</v>
      </c>
      <c r="C23" s="58" t="s">
        <v>67</v>
      </c>
      <c r="D23" s="59" t="s">
        <v>68</v>
      </c>
      <c r="E23" s="60">
        <v>4.517179463283176E-2</v>
      </c>
      <c r="F23" s="61">
        <v>4.1000000000000002E-2</v>
      </c>
      <c r="G23" s="62">
        <v>9.9900000000000003E-2</v>
      </c>
      <c r="H23" s="5"/>
      <c r="I23" s="5"/>
      <c r="V23" s="4"/>
      <c r="W23" s="4"/>
    </row>
    <row r="24" spans="1:23" x14ac:dyDescent="0.25">
      <c r="A24" s="67" t="s">
        <v>69</v>
      </c>
      <c r="B24" s="45" t="s">
        <v>70</v>
      </c>
      <c r="C24" s="46" t="s">
        <v>71</v>
      </c>
      <c r="D24" s="47" t="s">
        <v>72</v>
      </c>
      <c r="E24" s="48">
        <v>6.226597192802976E-2</v>
      </c>
      <c r="F24" s="49">
        <v>5.5E-2</v>
      </c>
      <c r="G24" s="50">
        <v>0.1321</v>
      </c>
      <c r="H24" s="5"/>
      <c r="I24" s="5"/>
      <c r="V24" s="4"/>
      <c r="W24" s="4"/>
    </row>
    <row r="25" spans="1:23" ht="15" customHeight="1" x14ac:dyDescent="0.25">
      <c r="A25" s="65"/>
      <c r="B25" s="51" t="s">
        <v>73</v>
      </c>
      <c r="C25" s="52" t="s">
        <v>74</v>
      </c>
      <c r="D25" s="53" t="s">
        <v>75</v>
      </c>
      <c r="E25" s="54">
        <v>7.0572706888100523E-2</v>
      </c>
      <c r="F25" s="55">
        <v>5.7000000000000002E-2</v>
      </c>
      <c r="G25" s="56">
        <v>0.17399999999999999</v>
      </c>
      <c r="H25" s="5"/>
      <c r="I25" s="5"/>
      <c r="V25" s="4"/>
      <c r="W25" s="4"/>
    </row>
    <row r="26" spans="1:23" x14ac:dyDescent="0.25">
      <c r="A26" s="65"/>
      <c r="B26" s="51" t="s">
        <v>76</v>
      </c>
      <c r="C26" s="52" t="s">
        <v>77</v>
      </c>
      <c r="D26" s="53" t="s">
        <v>78</v>
      </c>
      <c r="E26" s="54">
        <v>7.1455788123975822E-2</v>
      </c>
      <c r="F26" s="55">
        <v>6.0000000000000005E-2</v>
      </c>
      <c r="G26" s="56">
        <v>0.16239999999999999</v>
      </c>
      <c r="H26" s="5"/>
      <c r="I26" s="5"/>
      <c r="N26" s="29"/>
      <c r="V26" s="4"/>
      <c r="W26" s="4"/>
    </row>
    <row r="27" spans="1:23" x14ac:dyDescent="0.25">
      <c r="A27" s="65"/>
      <c r="B27" s="51" t="s">
        <v>79</v>
      </c>
      <c r="C27" s="52" t="s">
        <v>80</v>
      </c>
      <c r="D27" s="53" t="s">
        <v>81</v>
      </c>
      <c r="E27" s="54">
        <v>2.9421472296179731E-2</v>
      </c>
      <c r="F27" s="55">
        <v>0.02</v>
      </c>
      <c r="G27" s="56">
        <v>0.13869999999999999</v>
      </c>
      <c r="H27" s="5"/>
      <c r="I27" s="5"/>
      <c r="V27" s="4"/>
      <c r="W27" s="4"/>
    </row>
    <row r="28" spans="1:23" x14ac:dyDescent="0.25">
      <c r="A28" s="65"/>
      <c r="B28" s="51" t="s">
        <v>107</v>
      </c>
      <c r="C28" s="52" t="s">
        <v>82</v>
      </c>
      <c r="D28" s="53" t="s">
        <v>83</v>
      </c>
      <c r="E28" s="54">
        <v>4.7795536888399735E-2</v>
      </c>
      <c r="F28" s="55">
        <v>4.7000000000000007E-2</v>
      </c>
      <c r="G28" s="56">
        <v>6.1100000000000002E-2</v>
      </c>
      <c r="H28" s="5"/>
      <c r="I28" s="5"/>
      <c r="V28" s="4"/>
      <c r="W28" s="4"/>
    </row>
    <row r="29" spans="1:23" x14ac:dyDescent="0.25">
      <c r="A29" s="65"/>
      <c r="B29" s="51" t="s">
        <v>108</v>
      </c>
      <c r="C29" s="52" t="s">
        <v>84</v>
      </c>
      <c r="D29" s="53" t="s">
        <v>85</v>
      </c>
      <c r="E29" s="54">
        <v>4.3205676018635328E-2</v>
      </c>
      <c r="F29" s="55">
        <v>4.3000000000000003E-2</v>
      </c>
      <c r="G29" s="56">
        <v>4.7E-2</v>
      </c>
      <c r="H29" s="5"/>
      <c r="I29" s="5"/>
      <c r="V29" s="4"/>
      <c r="W29" s="4"/>
    </row>
    <row r="30" spans="1:23" x14ac:dyDescent="0.25">
      <c r="A30" s="65"/>
      <c r="B30" s="51" t="s">
        <v>109</v>
      </c>
      <c r="C30" s="52" t="s">
        <v>84</v>
      </c>
      <c r="D30" s="53" t="s">
        <v>85</v>
      </c>
      <c r="E30" s="54">
        <v>4.7838551888399736E-2</v>
      </c>
      <c r="F30" s="55">
        <v>4.7000000000000007E-2</v>
      </c>
      <c r="G30" s="56">
        <v>6.1800000000000001E-2</v>
      </c>
      <c r="H30" s="5"/>
      <c r="I30" s="5"/>
      <c r="V30" s="4"/>
      <c r="W30" s="4"/>
    </row>
    <row r="31" spans="1:23" x14ac:dyDescent="0.25">
      <c r="A31" s="65"/>
      <c r="B31" s="51" t="s">
        <v>110</v>
      </c>
      <c r="C31" s="52" t="s">
        <v>86</v>
      </c>
      <c r="D31" s="53" t="s">
        <v>85</v>
      </c>
      <c r="E31" s="54">
        <v>0.10862733419440149</v>
      </c>
      <c r="F31" s="55">
        <v>9.2999999999999999E-2</v>
      </c>
      <c r="G31" s="56">
        <v>0.19850000000000001</v>
      </c>
      <c r="H31" s="5"/>
      <c r="I31" s="5"/>
      <c r="V31" s="4"/>
      <c r="W31" s="4"/>
    </row>
    <row r="32" spans="1:23" x14ac:dyDescent="0.25">
      <c r="A32" s="65"/>
      <c r="B32" s="51" t="s">
        <v>111</v>
      </c>
      <c r="C32" s="52" t="s">
        <v>87</v>
      </c>
      <c r="D32" s="53" t="s">
        <v>85</v>
      </c>
      <c r="E32" s="54">
        <v>0.10016866157962608</v>
      </c>
      <c r="F32" s="55">
        <v>7.4999999999999997E-2</v>
      </c>
      <c r="G32" s="56">
        <v>0.23599999999999999</v>
      </c>
      <c r="H32" s="5"/>
      <c r="I32" s="5"/>
      <c r="V32" s="4"/>
      <c r="W32" s="4"/>
    </row>
    <row r="33" spans="1:23" x14ac:dyDescent="0.25">
      <c r="A33" s="65"/>
      <c r="B33" s="51" t="s">
        <v>112</v>
      </c>
      <c r="C33" s="52" t="s">
        <v>88</v>
      </c>
      <c r="D33" s="53" t="s">
        <v>85</v>
      </c>
      <c r="E33" s="54">
        <v>6.7857944359810823E-2</v>
      </c>
      <c r="F33" s="55">
        <v>6.3E-2</v>
      </c>
      <c r="G33" s="56">
        <v>0.1163</v>
      </c>
      <c r="H33" s="5"/>
      <c r="I33" s="5"/>
      <c r="V33" s="4"/>
      <c r="W33" s="4"/>
    </row>
    <row r="34" spans="1:23" x14ac:dyDescent="0.25">
      <c r="A34" s="65"/>
      <c r="B34" s="51" t="s">
        <v>113</v>
      </c>
      <c r="C34" s="52" t="s">
        <v>89</v>
      </c>
      <c r="D34" s="53" t="s">
        <v>85</v>
      </c>
      <c r="E34" s="54">
        <v>6.599672781974715E-2</v>
      </c>
      <c r="F34" s="55">
        <v>6.2000000000000006E-2</v>
      </c>
      <c r="G34" s="56">
        <v>0.1081</v>
      </c>
      <c r="H34" s="5"/>
      <c r="I34" s="5"/>
      <c r="V34" s="4"/>
      <c r="W34" s="4"/>
    </row>
    <row r="35" spans="1:23" x14ac:dyDescent="0.25">
      <c r="A35" s="65"/>
      <c r="B35" s="51" t="s">
        <v>114</v>
      </c>
      <c r="C35" s="52" t="s">
        <v>90</v>
      </c>
      <c r="D35" s="53" t="s">
        <v>85</v>
      </c>
      <c r="E35" s="54">
        <v>7.1041505743652852E-2</v>
      </c>
      <c r="F35" s="55">
        <v>6.6000000000000003E-2</v>
      </c>
      <c r="G35" s="56">
        <v>0.11940000000000001</v>
      </c>
      <c r="H35" s="5"/>
      <c r="I35" s="5"/>
      <c r="V35" s="4"/>
      <c r="W35" s="4"/>
    </row>
    <row r="36" spans="1:23" ht="15.75" thickBot="1" x14ac:dyDescent="0.3">
      <c r="A36" s="66"/>
      <c r="B36" s="57" t="s">
        <v>91</v>
      </c>
      <c r="C36" s="58" t="s">
        <v>92</v>
      </c>
      <c r="D36" s="59" t="s">
        <v>93</v>
      </c>
      <c r="E36" s="60">
        <v>1.9957507296179729E-2</v>
      </c>
      <c r="F36" s="61">
        <v>0.02</v>
      </c>
      <c r="G36" s="62">
        <v>1.7600000000000001E-2</v>
      </c>
      <c r="H36" s="5"/>
      <c r="I36" s="5"/>
      <c r="V36" s="4"/>
      <c r="W36" s="4"/>
    </row>
    <row r="37" spans="1:23" ht="26.25" customHeight="1" x14ac:dyDescent="0.25">
      <c r="A37" s="64" t="s">
        <v>94</v>
      </c>
      <c r="B37" s="64"/>
      <c r="C37" s="64"/>
      <c r="D37" s="64"/>
      <c r="E37" s="64"/>
      <c r="H37" s="37"/>
      <c r="I37" s="37"/>
      <c r="J37" s="6"/>
      <c r="K37" s="6"/>
      <c r="L37" s="6"/>
      <c r="M37" s="6"/>
      <c r="N37" s="6"/>
      <c r="O37" s="6"/>
      <c r="P37" s="6"/>
      <c r="Q37" s="6"/>
      <c r="R37" s="6"/>
      <c r="S37" s="6"/>
      <c r="T37" s="6"/>
      <c r="U37" s="6"/>
      <c r="V37" s="6"/>
      <c r="W37" s="6"/>
    </row>
    <row r="38" spans="1:23" ht="26.25" customHeight="1" x14ac:dyDescent="0.25">
      <c r="A38" s="64" t="s">
        <v>95</v>
      </c>
      <c r="B38" s="64"/>
      <c r="C38" s="64"/>
      <c r="D38" s="64"/>
      <c r="E38" s="64"/>
    </row>
  </sheetData>
  <mergeCells count="6">
    <mergeCell ref="B1:C1"/>
    <mergeCell ref="A38:E38"/>
    <mergeCell ref="A4:A10"/>
    <mergeCell ref="A11:A23"/>
    <mergeCell ref="A24:A36"/>
    <mergeCell ref="A37:E3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F2A8D-DF6C-4821-A208-709304E71038}">
  <dimension ref="A1:AJ43"/>
  <sheetViews>
    <sheetView showGridLines="0" topLeftCell="A23" workbookViewId="0">
      <selection activeCell="D4" sqref="D4:I4"/>
    </sheetView>
  </sheetViews>
  <sheetFormatPr defaultColWidth="9.140625" defaultRowHeight="15" x14ac:dyDescent="0.25"/>
  <cols>
    <col min="1" max="1" width="3.140625" style="8" bestFit="1" customWidth="1"/>
    <col min="2" max="2" width="29" style="1" customWidth="1"/>
    <col min="3" max="35" width="5.42578125" style="2" customWidth="1"/>
    <col min="36" max="36" width="4.28515625" style="3" customWidth="1"/>
    <col min="37" max="16384" width="9.140625" style="3"/>
  </cols>
  <sheetData>
    <row r="1" spans="1:36" ht="63.6" customHeight="1" x14ac:dyDescent="0.25">
      <c r="B1" s="68" t="e" vm="1">
        <v>#VALUE!</v>
      </c>
      <c r="C1" s="68"/>
      <c r="D1" s="68"/>
      <c r="E1" s="68"/>
      <c r="F1" s="68"/>
      <c r="G1" s="68"/>
      <c r="H1" s="68"/>
      <c r="I1" s="68"/>
      <c r="J1" s="68"/>
      <c r="K1" s="68"/>
      <c r="L1" s="68"/>
    </row>
    <row r="2" spans="1:36" ht="31.5" customHeight="1" thickBot="1" x14ac:dyDescent="0.3">
      <c r="B2" s="28" t="s">
        <v>96</v>
      </c>
      <c r="C2" s="10"/>
      <c r="D2" s="10"/>
      <c r="E2" s="10"/>
      <c r="F2" s="10"/>
      <c r="G2" s="10"/>
      <c r="H2" s="10"/>
      <c r="I2" s="10"/>
      <c r="J2" s="10"/>
      <c r="K2" s="10"/>
      <c r="L2" s="10"/>
    </row>
    <row r="3" spans="1:36" s="8" customFormat="1" ht="16.5" thickTop="1" thickBot="1" x14ac:dyDescent="0.3">
      <c r="A3" s="30"/>
      <c r="B3" s="31"/>
      <c r="C3" s="69" t="s">
        <v>7</v>
      </c>
      <c r="D3" s="70"/>
      <c r="E3" s="70"/>
      <c r="F3" s="70"/>
      <c r="G3" s="70"/>
      <c r="H3" s="70"/>
      <c r="I3" s="71"/>
      <c r="J3" s="69" t="s">
        <v>29</v>
      </c>
      <c r="K3" s="70"/>
      <c r="L3" s="70"/>
      <c r="M3" s="70"/>
      <c r="N3" s="70"/>
      <c r="O3" s="70"/>
      <c r="P3" s="70"/>
      <c r="Q3" s="70"/>
      <c r="R3" s="70"/>
      <c r="S3" s="70"/>
      <c r="T3" s="70"/>
      <c r="U3" s="70"/>
      <c r="V3" s="71"/>
      <c r="W3" s="69" t="s">
        <v>69</v>
      </c>
      <c r="X3" s="70"/>
      <c r="Y3" s="70"/>
      <c r="Z3" s="70"/>
      <c r="AA3" s="70"/>
      <c r="AB3" s="70"/>
      <c r="AC3" s="70"/>
      <c r="AD3" s="70"/>
      <c r="AE3" s="70"/>
      <c r="AF3" s="70"/>
      <c r="AG3" s="70"/>
      <c r="AH3" s="70"/>
      <c r="AI3" s="71"/>
    </row>
    <row r="4" spans="1:36" s="1" customFormat="1" ht="153.75" thickBot="1" x14ac:dyDescent="0.25">
      <c r="A4" s="32"/>
      <c r="B4" s="40"/>
      <c r="C4" s="22" t="s">
        <v>8</v>
      </c>
      <c r="D4" s="23" t="s">
        <v>11</v>
      </c>
      <c r="E4" s="23" t="s">
        <v>14</v>
      </c>
      <c r="F4" s="23" t="s">
        <v>17</v>
      </c>
      <c r="G4" s="23" t="s">
        <v>20</v>
      </c>
      <c r="H4" s="23" t="s">
        <v>23</v>
      </c>
      <c r="I4" s="24" t="s">
        <v>26</v>
      </c>
      <c r="J4" s="22" t="s">
        <v>30</v>
      </c>
      <c r="K4" s="23" t="s">
        <v>33</v>
      </c>
      <c r="L4" s="23" t="s">
        <v>36</v>
      </c>
      <c r="M4" s="23" t="s">
        <v>39</v>
      </c>
      <c r="N4" s="23" t="s">
        <v>42</v>
      </c>
      <c r="O4" s="23" t="s">
        <v>45</v>
      </c>
      <c r="P4" s="23" t="s">
        <v>48</v>
      </c>
      <c r="Q4" s="23" t="s">
        <v>51</v>
      </c>
      <c r="R4" s="23" t="s">
        <v>54</v>
      </c>
      <c r="S4" s="23" t="s">
        <v>57</v>
      </c>
      <c r="T4" s="23" t="s">
        <v>60</v>
      </c>
      <c r="U4" s="23" t="s">
        <v>63</v>
      </c>
      <c r="V4" s="24" t="s">
        <v>66</v>
      </c>
      <c r="W4" s="22" t="s">
        <v>70</v>
      </c>
      <c r="X4" s="23" t="s">
        <v>73</v>
      </c>
      <c r="Y4" s="23" t="s">
        <v>76</v>
      </c>
      <c r="Z4" s="23" t="s">
        <v>79</v>
      </c>
      <c r="AA4" s="23" t="s">
        <v>97</v>
      </c>
      <c r="AB4" s="23" t="s">
        <v>98</v>
      </c>
      <c r="AC4" s="23" t="s">
        <v>99</v>
      </c>
      <c r="AD4" s="23" t="s">
        <v>100</v>
      </c>
      <c r="AE4" s="23" t="s">
        <v>101</v>
      </c>
      <c r="AF4" s="23" t="s">
        <v>102</v>
      </c>
      <c r="AG4" s="23" t="s">
        <v>103</v>
      </c>
      <c r="AH4" s="23" t="s">
        <v>104</v>
      </c>
      <c r="AI4" s="24" t="s">
        <v>91</v>
      </c>
    </row>
    <row r="5" spans="1:36" s="11" customFormat="1" ht="15" customHeight="1" thickTop="1" x14ac:dyDescent="0.25">
      <c r="A5" s="72" t="s">
        <v>7</v>
      </c>
      <c r="B5" s="41" t="s">
        <v>8</v>
      </c>
      <c r="C5" s="15">
        <v>1</v>
      </c>
      <c r="D5" s="13">
        <v>0.97130000000000005</v>
      </c>
      <c r="E5" s="13">
        <v>0.8256</v>
      </c>
      <c r="F5" s="13">
        <v>0.8196</v>
      </c>
      <c r="G5" s="13">
        <v>0.66579999999999995</v>
      </c>
      <c r="H5" s="13">
        <v>0.99219999999999997</v>
      </c>
      <c r="I5" s="14">
        <v>0.74450000000000005</v>
      </c>
      <c r="J5" s="15">
        <v>0.32890000000000003</v>
      </c>
      <c r="K5" s="13">
        <v>0.20380000000000001</v>
      </c>
      <c r="L5" s="13">
        <v>0.5222</v>
      </c>
      <c r="M5" s="13">
        <v>0.7107</v>
      </c>
      <c r="N5" s="13">
        <v>0.41089999999999999</v>
      </c>
      <c r="O5" s="13">
        <v>0.34289999999999998</v>
      </c>
      <c r="P5" s="13">
        <v>0.60840000000000005</v>
      </c>
      <c r="Q5" s="13">
        <v>0.72260000000000002</v>
      </c>
      <c r="R5" s="13">
        <v>0.52070000000000005</v>
      </c>
      <c r="S5" s="13">
        <v>5.0000000000000001E-4</v>
      </c>
      <c r="T5" s="13">
        <v>0.61970000000000003</v>
      </c>
      <c r="U5" s="13">
        <v>0.51390000000000002</v>
      </c>
      <c r="V5" s="14">
        <v>0.39779999999999999</v>
      </c>
      <c r="W5" s="15">
        <v>0.80100000000000005</v>
      </c>
      <c r="X5" s="13">
        <v>0.73129999999999995</v>
      </c>
      <c r="Y5" s="13">
        <v>0.82289999999999996</v>
      </c>
      <c r="Z5" s="13">
        <v>0.36570000000000003</v>
      </c>
      <c r="AA5" s="13">
        <v>0.80010000000000003</v>
      </c>
      <c r="AB5" s="13">
        <v>0.73360000000000003</v>
      </c>
      <c r="AC5" s="13">
        <v>0.80979999999999996</v>
      </c>
      <c r="AD5" s="13">
        <v>0.88549999999999995</v>
      </c>
      <c r="AE5" s="13">
        <v>0.93620000000000003</v>
      </c>
      <c r="AF5" s="13">
        <v>0.93689999999999996</v>
      </c>
      <c r="AG5" s="13">
        <v>0.95450000000000002</v>
      </c>
      <c r="AH5" s="13">
        <v>0.82909999999999995</v>
      </c>
      <c r="AI5" s="14">
        <v>-0.1333</v>
      </c>
      <c r="AJ5" s="12"/>
    </row>
    <row r="6" spans="1:36" s="11" customFormat="1" x14ac:dyDescent="0.25">
      <c r="A6" s="73"/>
      <c r="B6" s="42" t="s">
        <v>11</v>
      </c>
      <c r="C6" s="18">
        <v>0.97130000000000005</v>
      </c>
      <c r="D6" s="16">
        <v>1</v>
      </c>
      <c r="E6" s="16">
        <v>0.72860000000000003</v>
      </c>
      <c r="F6" s="16">
        <v>0.7117</v>
      </c>
      <c r="G6" s="16">
        <v>0.59560000000000002</v>
      </c>
      <c r="H6" s="16">
        <v>0.98819999999999997</v>
      </c>
      <c r="I6" s="17">
        <v>0.61450000000000005</v>
      </c>
      <c r="J6" s="18">
        <v>0.29239999999999999</v>
      </c>
      <c r="K6" s="16">
        <v>0.19370000000000001</v>
      </c>
      <c r="L6" s="16">
        <v>0.44590000000000002</v>
      </c>
      <c r="M6" s="16">
        <v>0.60260000000000002</v>
      </c>
      <c r="N6" s="16">
        <v>0.39300000000000002</v>
      </c>
      <c r="O6" s="16">
        <v>0.33589999999999998</v>
      </c>
      <c r="P6" s="16">
        <v>0.54959999999999998</v>
      </c>
      <c r="Q6" s="16">
        <v>0.62470000000000003</v>
      </c>
      <c r="R6" s="16">
        <v>0.49730000000000002</v>
      </c>
      <c r="S6" s="16">
        <v>2.5000000000000001E-3</v>
      </c>
      <c r="T6" s="16">
        <v>0.6159</v>
      </c>
      <c r="U6" s="16">
        <v>0.504</v>
      </c>
      <c r="V6" s="17">
        <v>0.25569999999999998</v>
      </c>
      <c r="W6" s="18">
        <v>0.7359</v>
      </c>
      <c r="X6" s="16">
        <v>0.64590000000000003</v>
      </c>
      <c r="Y6" s="16">
        <v>0.77729999999999999</v>
      </c>
      <c r="Z6" s="16">
        <v>0.3382</v>
      </c>
      <c r="AA6" s="16">
        <v>0.7087</v>
      </c>
      <c r="AB6" s="16">
        <v>0.6341</v>
      </c>
      <c r="AC6" s="16">
        <v>0.71960000000000002</v>
      </c>
      <c r="AD6" s="16">
        <v>0.84440000000000004</v>
      </c>
      <c r="AE6" s="16">
        <v>0.91259999999999997</v>
      </c>
      <c r="AF6" s="16">
        <v>0.88690000000000002</v>
      </c>
      <c r="AG6" s="16">
        <v>0.91479999999999995</v>
      </c>
      <c r="AH6" s="16">
        <v>0.74929999999999997</v>
      </c>
      <c r="AI6" s="17">
        <v>-0.1176</v>
      </c>
      <c r="AJ6" s="12"/>
    </row>
    <row r="7" spans="1:36" s="11" customFormat="1" x14ac:dyDescent="0.25">
      <c r="A7" s="73"/>
      <c r="B7" s="42" t="s">
        <v>14</v>
      </c>
      <c r="C7" s="18">
        <v>0.8256</v>
      </c>
      <c r="D7" s="16">
        <v>0.72860000000000003</v>
      </c>
      <c r="E7" s="16">
        <v>1</v>
      </c>
      <c r="F7" s="16">
        <v>0.87490000000000001</v>
      </c>
      <c r="G7" s="16">
        <v>0.59519999999999995</v>
      </c>
      <c r="H7" s="16">
        <v>0.79420000000000002</v>
      </c>
      <c r="I7" s="17">
        <v>0.64500000000000002</v>
      </c>
      <c r="J7" s="18">
        <v>0.23769999999999999</v>
      </c>
      <c r="K7" s="16">
        <v>9.5500000000000002E-2</v>
      </c>
      <c r="L7" s="16">
        <v>0.45660000000000001</v>
      </c>
      <c r="M7" s="16">
        <v>0.68100000000000005</v>
      </c>
      <c r="N7" s="16">
        <v>0.29449999999999998</v>
      </c>
      <c r="O7" s="16">
        <v>0.217</v>
      </c>
      <c r="P7" s="16">
        <v>0.53969999999999996</v>
      </c>
      <c r="Q7" s="16">
        <v>0.69840000000000002</v>
      </c>
      <c r="R7" s="16">
        <v>0.44490000000000002</v>
      </c>
      <c r="S7" s="16">
        <v>1.26E-2</v>
      </c>
      <c r="T7" s="16">
        <v>0.46929999999999999</v>
      </c>
      <c r="U7" s="16">
        <v>0.38300000000000001</v>
      </c>
      <c r="V7" s="17">
        <v>0.41539999999999999</v>
      </c>
      <c r="W7" s="18">
        <v>0.80630000000000002</v>
      </c>
      <c r="X7" s="16">
        <v>0.7964</v>
      </c>
      <c r="Y7" s="16">
        <v>0.76239999999999997</v>
      </c>
      <c r="Z7" s="16">
        <v>0.40429999999999999</v>
      </c>
      <c r="AA7" s="16">
        <v>0.74460000000000004</v>
      </c>
      <c r="AB7" s="16">
        <v>0.7137</v>
      </c>
      <c r="AC7" s="16">
        <v>0.76449999999999996</v>
      </c>
      <c r="AD7" s="16">
        <v>0.72540000000000004</v>
      </c>
      <c r="AE7" s="16">
        <v>0.70950000000000002</v>
      </c>
      <c r="AF7" s="16">
        <v>0.85099999999999998</v>
      </c>
      <c r="AG7" s="16">
        <v>0.86119999999999997</v>
      </c>
      <c r="AH7" s="16">
        <v>0.86719999999999997</v>
      </c>
      <c r="AI7" s="17">
        <v>-7.6899999999999996E-2</v>
      </c>
      <c r="AJ7" s="12"/>
    </row>
    <row r="8" spans="1:36" s="11" customFormat="1" x14ac:dyDescent="0.25">
      <c r="A8" s="73"/>
      <c r="B8" s="42" t="s">
        <v>17</v>
      </c>
      <c r="C8" s="18">
        <v>0.8196</v>
      </c>
      <c r="D8" s="16">
        <v>0.7117</v>
      </c>
      <c r="E8" s="16">
        <v>0.87490000000000001</v>
      </c>
      <c r="F8" s="16">
        <v>1</v>
      </c>
      <c r="G8" s="16">
        <v>0.65369999999999995</v>
      </c>
      <c r="H8" s="16">
        <v>0.76880000000000004</v>
      </c>
      <c r="I8" s="17">
        <v>0.6552</v>
      </c>
      <c r="J8" s="18">
        <v>0.32440000000000002</v>
      </c>
      <c r="K8" s="16">
        <v>0.18140000000000001</v>
      </c>
      <c r="L8" s="16">
        <v>0.53890000000000005</v>
      </c>
      <c r="M8" s="16">
        <v>0.74980000000000002</v>
      </c>
      <c r="N8" s="16">
        <v>0.36080000000000001</v>
      </c>
      <c r="O8" s="16">
        <v>0.2888</v>
      </c>
      <c r="P8" s="16">
        <v>0.57720000000000005</v>
      </c>
      <c r="Q8" s="16">
        <v>0.75629999999999997</v>
      </c>
      <c r="R8" s="16">
        <v>0.4446</v>
      </c>
      <c r="S8" s="16">
        <v>2.4199999999999999E-2</v>
      </c>
      <c r="T8" s="16">
        <v>0.42549999999999999</v>
      </c>
      <c r="U8" s="16">
        <v>0.3014</v>
      </c>
      <c r="V8" s="17">
        <v>0.54600000000000004</v>
      </c>
      <c r="W8" s="18">
        <v>0.73340000000000005</v>
      </c>
      <c r="X8" s="16">
        <v>0.69440000000000002</v>
      </c>
      <c r="Y8" s="16">
        <v>0.69940000000000002</v>
      </c>
      <c r="Z8" s="16">
        <v>0.22739999999999999</v>
      </c>
      <c r="AA8" s="16">
        <v>0.76980000000000004</v>
      </c>
      <c r="AB8" s="16">
        <v>0.74280000000000002</v>
      </c>
      <c r="AC8" s="16">
        <v>0.78290000000000004</v>
      </c>
      <c r="AD8" s="16">
        <v>0.74850000000000005</v>
      </c>
      <c r="AE8" s="16">
        <v>0.76929999999999998</v>
      </c>
      <c r="AF8" s="16">
        <v>0.80479999999999996</v>
      </c>
      <c r="AG8" s="16">
        <v>0.81230000000000002</v>
      </c>
      <c r="AH8" s="16">
        <v>0.78420000000000001</v>
      </c>
      <c r="AI8" s="17">
        <v>-0.1211</v>
      </c>
      <c r="AJ8" s="12"/>
    </row>
    <row r="9" spans="1:36" s="11" customFormat="1" x14ac:dyDescent="0.25">
      <c r="A9" s="73"/>
      <c r="B9" s="42" t="s">
        <v>20</v>
      </c>
      <c r="C9" s="18">
        <v>0.66579999999999995</v>
      </c>
      <c r="D9" s="16">
        <v>0.59560000000000002</v>
      </c>
      <c r="E9" s="16">
        <v>0.59519999999999995</v>
      </c>
      <c r="F9" s="16">
        <v>0.65369999999999995</v>
      </c>
      <c r="G9" s="16">
        <v>1</v>
      </c>
      <c r="H9" s="16">
        <v>0.64649999999999996</v>
      </c>
      <c r="I9" s="17">
        <v>0.53</v>
      </c>
      <c r="J9" s="18">
        <v>-2.2100000000000002E-2</v>
      </c>
      <c r="K9" s="16">
        <v>-0.13300000000000001</v>
      </c>
      <c r="L9" s="16">
        <v>0.17749999999999999</v>
      </c>
      <c r="M9" s="16">
        <v>0.48659999999999998</v>
      </c>
      <c r="N9" s="16">
        <v>5.8000000000000003E-2</v>
      </c>
      <c r="O9" s="16">
        <v>1.2999999999999999E-2</v>
      </c>
      <c r="P9" s="16">
        <v>0.24729999999999999</v>
      </c>
      <c r="Q9" s="16">
        <v>0.50360000000000005</v>
      </c>
      <c r="R9" s="16">
        <v>0.16569999999999999</v>
      </c>
      <c r="S9" s="16">
        <v>2.4899999999999999E-2</v>
      </c>
      <c r="T9" s="16">
        <v>0.20119999999999999</v>
      </c>
      <c r="U9" s="16">
        <v>0.20150000000000001</v>
      </c>
      <c r="V9" s="17">
        <v>0.27850000000000003</v>
      </c>
      <c r="W9" s="18">
        <v>0.49490000000000001</v>
      </c>
      <c r="X9" s="16">
        <v>0.50529999999999997</v>
      </c>
      <c r="Y9" s="16">
        <v>0.41539999999999999</v>
      </c>
      <c r="Z9" s="16">
        <v>0.2074</v>
      </c>
      <c r="AA9" s="16">
        <v>0.60519999999999996</v>
      </c>
      <c r="AB9" s="16">
        <v>0.54100000000000004</v>
      </c>
      <c r="AC9" s="16">
        <v>0.60629999999999995</v>
      </c>
      <c r="AD9" s="16">
        <v>0.55400000000000005</v>
      </c>
      <c r="AE9" s="16">
        <v>0.622</v>
      </c>
      <c r="AF9" s="16">
        <v>0.60189999999999999</v>
      </c>
      <c r="AG9" s="16">
        <v>0.65380000000000005</v>
      </c>
      <c r="AH9" s="16">
        <v>0.54330000000000001</v>
      </c>
      <c r="AI9" s="17">
        <v>1.8200000000000001E-2</v>
      </c>
      <c r="AJ9" s="12"/>
    </row>
    <row r="10" spans="1:36" s="11" customFormat="1" x14ac:dyDescent="0.25">
      <c r="A10" s="73"/>
      <c r="B10" s="42" t="s">
        <v>23</v>
      </c>
      <c r="C10" s="18">
        <v>0.99219999999999997</v>
      </c>
      <c r="D10" s="16">
        <v>0.98819999999999997</v>
      </c>
      <c r="E10" s="16">
        <v>0.79420000000000002</v>
      </c>
      <c r="F10" s="16">
        <v>0.76880000000000004</v>
      </c>
      <c r="G10" s="16">
        <v>0.64649999999999996</v>
      </c>
      <c r="H10" s="16">
        <v>1</v>
      </c>
      <c r="I10" s="17">
        <v>0.6744</v>
      </c>
      <c r="J10" s="18">
        <v>0.31590000000000001</v>
      </c>
      <c r="K10" s="16">
        <v>0.20269999999999999</v>
      </c>
      <c r="L10" s="16">
        <v>0.49070000000000003</v>
      </c>
      <c r="M10" s="16">
        <v>0.66139999999999999</v>
      </c>
      <c r="N10" s="16">
        <v>0.40679999999999999</v>
      </c>
      <c r="O10" s="16">
        <v>0.34350000000000003</v>
      </c>
      <c r="P10" s="16">
        <v>0.58579999999999999</v>
      </c>
      <c r="Q10" s="16">
        <v>0.68049999999999999</v>
      </c>
      <c r="R10" s="16">
        <v>0.51929999999999998</v>
      </c>
      <c r="S10" s="16">
        <v>-3.2000000000000002E-3</v>
      </c>
      <c r="T10" s="16">
        <v>0.62329999999999997</v>
      </c>
      <c r="U10" s="16">
        <v>0.51549999999999996</v>
      </c>
      <c r="V10" s="17">
        <v>0.32490000000000002</v>
      </c>
      <c r="W10" s="18">
        <v>0.78380000000000005</v>
      </c>
      <c r="X10" s="16">
        <v>0.70209999999999995</v>
      </c>
      <c r="Y10" s="16">
        <v>0.81379999999999997</v>
      </c>
      <c r="Z10" s="16">
        <v>0.3624</v>
      </c>
      <c r="AA10" s="16">
        <v>0.7601</v>
      </c>
      <c r="AB10" s="16">
        <v>0.68859999999999999</v>
      </c>
      <c r="AC10" s="16">
        <v>0.77100000000000002</v>
      </c>
      <c r="AD10" s="16">
        <v>0.86960000000000004</v>
      </c>
      <c r="AE10" s="16">
        <v>0.92559999999999998</v>
      </c>
      <c r="AF10" s="16">
        <v>0.9224</v>
      </c>
      <c r="AG10" s="16">
        <v>0.94489999999999996</v>
      </c>
      <c r="AH10" s="16">
        <v>0.80500000000000005</v>
      </c>
      <c r="AI10" s="17">
        <v>-0.12330000000000001</v>
      </c>
      <c r="AJ10" s="12"/>
    </row>
    <row r="11" spans="1:36" s="11" customFormat="1" ht="15.75" thickBot="1" x14ac:dyDescent="0.3">
      <c r="A11" s="74"/>
      <c r="B11" s="43" t="s">
        <v>26</v>
      </c>
      <c r="C11" s="21">
        <v>0.74450000000000005</v>
      </c>
      <c r="D11" s="19">
        <v>0.61450000000000005</v>
      </c>
      <c r="E11" s="19">
        <v>0.64500000000000002</v>
      </c>
      <c r="F11" s="19">
        <v>0.6552</v>
      </c>
      <c r="G11" s="19">
        <v>0.53</v>
      </c>
      <c r="H11" s="19">
        <v>0.6744</v>
      </c>
      <c r="I11" s="20">
        <v>1</v>
      </c>
      <c r="J11" s="21">
        <v>0.2752</v>
      </c>
      <c r="K11" s="19">
        <v>0.1326</v>
      </c>
      <c r="L11" s="19">
        <v>0.50570000000000004</v>
      </c>
      <c r="M11" s="19">
        <v>0.71020000000000005</v>
      </c>
      <c r="N11" s="19">
        <v>0.28370000000000001</v>
      </c>
      <c r="O11" s="19">
        <v>0.2127</v>
      </c>
      <c r="P11" s="19">
        <v>0.51749999999999996</v>
      </c>
      <c r="Q11" s="19">
        <v>0.68069999999999997</v>
      </c>
      <c r="R11" s="19">
        <v>0.36020000000000002</v>
      </c>
      <c r="S11" s="19">
        <v>-1.66E-2</v>
      </c>
      <c r="T11" s="19">
        <v>0.49390000000000001</v>
      </c>
      <c r="U11" s="19">
        <v>0.47139999999999999</v>
      </c>
      <c r="V11" s="20">
        <v>0.60129999999999995</v>
      </c>
      <c r="W11" s="21">
        <v>0.62439999999999996</v>
      </c>
      <c r="X11" s="19">
        <v>0.65920000000000001</v>
      </c>
      <c r="Y11" s="19">
        <v>0.61880000000000002</v>
      </c>
      <c r="Z11" s="19">
        <v>0.36</v>
      </c>
      <c r="AA11" s="19">
        <v>0.75209999999999999</v>
      </c>
      <c r="AB11" s="19">
        <v>0.71779999999999999</v>
      </c>
      <c r="AC11" s="19">
        <v>0.74529999999999996</v>
      </c>
      <c r="AD11" s="19">
        <v>0.70789999999999997</v>
      </c>
      <c r="AE11" s="19">
        <v>0.71870000000000001</v>
      </c>
      <c r="AF11" s="19">
        <v>0.72550000000000003</v>
      </c>
      <c r="AG11" s="19">
        <v>0.70699999999999996</v>
      </c>
      <c r="AH11" s="19">
        <v>0.66810000000000003</v>
      </c>
      <c r="AI11" s="20">
        <v>-0.15040000000000001</v>
      </c>
      <c r="AJ11" s="12"/>
    </row>
    <row r="12" spans="1:36" s="11" customFormat="1" ht="15" customHeight="1" thickTop="1" x14ac:dyDescent="0.25">
      <c r="A12" s="72" t="s">
        <v>29</v>
      </c>
      <c r="B12" s="41" t="s">
        <v>30</v>
      </c>
      <c r="C12" s="15">
        <v>0.32890000000000003</v>
      </c>
      <c r="D12" s="13">
        <v>0.29239999999999999</v>
      </c>
      <c r="E12" s="13">
        <v>0.23769999999999999</v>
      </c>
      <c r="F12" s="13">
        <v>0.32440000000000002</v>
      </c>
      <c r="G12" s="13">
        <v>-2.2100000000000002E-2</v>
      </c>
      <c r="H12" s="13">
        <v>0.31590000000000001</v>
      </c>
      <c r="I12" s="14">
        <v>0.2752</v>
      </c>
      <c r="J12" s="15">
        <v>1</v>
      </c>
      <c r="K12" s="13">
        <v>0.97199999999999998</v>
      </c>
      <c r="L12" s="13">
        <v>0.90959999999999996</v>
      </c>
      <c r="M12" s="13">
        <v>0.51190000000000002</v>
      </c>
      <c r="N12" s="13">
        <v>0.90480000000000005</v>
      </c>
      <c r="O12" s="13">
        <v>0.88649999999999995</v>
      </c>
      <c r="P12" s="13">
        <v>0.79449999999999998</v>
      </c>
      <c r="Q12" s="13">
        <v>0.4355</v>
      </c>
      <c r="R12" s="13">
        <v>0.6895</v>
      </c>
      <c r="S12" s="13">
        <v>0.16209999999999999</v>
      </c>
      <c r="T12" s="13">
        <v>0.48159999999999997</v>
      </c>
      <c r="U12" s="13">
        <v>0.28610000000000002</v>
      </c>
      <c r="V12" s="14">
        <v>0.57410000000000005</v>
      </c>
      <c r="W12" s="15">
        <v>0.35730000000000001</v>
      </c>
      <c r="X12" s="13">
        <v>7.7299999999999994E-2</v>
      </c>
      <c r="Y12" s="13">
        <v>0.48980000000000001</v>
      </c>
      <c r="Z12" s="13">
        <v>-0.22339999999999999</v>
      </c>
      <c r="AA12" s="13">
        <v>0.28560000000000002</v>
      </c>
      <c r="AB12" s="13">
        <v>0.28799999999999998</v>
      </c>
      <c r="AC12" s="13">
        <v>0.2651</v>
      </c>
      <c r="AD12" s="13">
        <v>0.40760000000000002</v>
      </c>
      <c r="AE12" s="13">
        <v>0.39400000000000002</v>
      </c>
      <c r="AF12" s="13">
        <v>0.3034</v>
      </c>
      <c r="AG12" s="13">
        <v>0.21940000000000001</v>
      </c>
      <c r="AH12" s="13">
        <v>0.28189999999999998</v>
      </c>
      <c r="AI12" s="14">
        <v>-0.35680000000000001</v>
      </c>
      <c r="AJ12" s="12"/>
    </row>
    <row r="13" spans="1:36" s="11" customFormat="1" x14ac:dyDescent="0.25">
      <c r="A13" s="73"/>
      <c r="B13" s="42" t="s">
        <v>33</v>
      </c>
      <c r="C13" s="18">
        <v>0.20380000000000001</v>
      </c>
      <c r="D13" s="16">
        <v>0.19370000000000001</v>
      </c>
      <c r="E13" s="16">
        <v>9.5500000000000002E-2</v>
      </c>
      <c r="F13" s="16">
        <v>0.18140000000000001</v>
      </c>
      <c r="G13" s="16">
        <v>-0.13300000000000001</v>
      </c>
      <c r="H13" s="16">
        <v>0.20269999999999999</v>
      </c>
      <c r="I13" s="17">
        <v>0.1326</v>
      </c>
      <c r="J13" s="18">
        <v>0.97199999999999998</v>
      </c>
      <c r="K13" s="16">
        <v>1</v>
      </c>
      <c r="L13" s="16">
        <v>0.79649999999999999</v>
      </c>
      <c r="M13" s="16">
        <v>0.33700000000000002</v>
      </c>
      <c r="N13" s="16">
        <v>0.89429999999999998</v>
      </c>
      <c r="O13" s="16">
        <v>0.90410000000000001</v>
      </c>
      <c r="P13" s="16">
        <v>0.69210000000000005</v>
      </c>
      <c r="Q13" s="16">
        <v>0.26590000000000003</v>
      </c>
      <c r="R13" s="16">
        <v>0.66200000000000003</v>
      </c>
      <c r="S13" s="16">
        <v>0.1623</v>
      </c>
      <c r="T13" s="16">
        <v>0.41339999999999999</v>
      </c>
      <c r="U13" s="16">
        <v>0.2114</v>
      </c>
      <c r="V13" s="17">
        <v>0.45340000000000003</v>
      </c>
      <c r="W13" s="18">
        <v>0.23980000000000001</v>
      </c>
      <c r="X13" s="16">
        <v>-6.0499999999999998E-2</v>
      </c>
      <c r="Y13" s="16">
        <v>0.38590000000000002</v>
      </c>
      <c r="Z13" s="16">
        <v>-0.29970000000000002</v>
      </c>
      <c r="AA13" s="16">
        <v>0.11799999999999999</v>
      </c>
      <c r="AB13" s="16">
        <v>0.1085</v>
      </c>
      <c r="AC13" s="16">
        <v>0.1022</v>
      </c>
      <c r="AD13" s="16">
        <v>0.26350000000000001</v>
      </c>
      <c r="AE13" s="16">
        <v>0.26340000000000002</v>
      </c>
      <c r="AF13" s="16">
        <v>0.16619999999999999</v>
      </c>
      <c r="AG13" s="16">
        <v>0.1032</v>
      </c>
      <c r="AH13" s="16">
        <v>0.1482</v>
      </c>
      <c r="AI13" s="17">
        <v>-0.31979999999999997</v>
      </c>
      <c r="AJ13" s="12"/>
    </row>
    <row r="14" spans="1:36" s="11" customFormat="1" x14ac:dyDescent="0.25">
      <c r="A14" s="73"/>
      <c r="B14" s="42" t="s">
        <v>36</v>
      </c>
      <c r="C14" s="18">
        <v>0.5222</v>
      </c>
      <c r="D14" s="16">
        <v>0.44590000000000002</v>
      </c>
      <c r="E14" s="16">
        <v>0.45660000000000001</v>
      </c>
      <c r="F14" s="16">
        <v>0.53890000000000005</v>
      </c>
      <c r="G14" s="16">
        <v>0.17749999999999999</v>
      </c>
      <c r="H14" s="16">
        <v>0.49070000000000003</v>
      </c>
      <c r="I14" s="17">
        <v>0.50570000000000004</v>
      </c>
      <c r="J14" s="18">
        <v>0.90959999999999996</v>
      </c>
      <c r="K14" s="16">
        <v>0.79649999999999999</v>
      </c>
      <c r="L14" s="16">
        <v>1</v>
      </c>
      <c r="M14" s="16">
        <v>0.7611</v>
      </c>
      <c r="N14" s="16">
        <v>0.81859999999999999</v>
      </c>
      <c r="O14" s="16">
        <v>0.75629999999999997</v>
      </c>
      <c r="P14" s="16">
        <v>0.89239999999999997</v>
      </c>
      <c r="Q14" s="16">
        <v>0.70389999999999997</v>
      </c>
      <c r="R14" s="16">
        <v>0.67620000000000002</v>
      </c>
      <c r="S14" s="16">
        <v>0.11600000000000001</v>
      </c>
      <c r="T14" s="16">
        <v>0.55530000000000002</v>
      </c>
      <c r="U14" s="16">
        <v>0.39960000000000001</v>
      </c>
      <c r="V14" s="17">
        <v>0.70750000000000002</v>
      </c>
      <c r="W14" s="18">
        <v>0.54459999999999997</v>
      </c>
      <c r="X14" s="16">
        <v>0.32369999999999999</v>
      </c>
      <c r="Y14" s="16">
        <v>0.62829999999999997</v>
      </c>
      <c r="Z14" s="16">
        <v>-5.21E-2</v>
      </c>
      <c r="AA14" s="16">
        <v>0.55449999999999999</v>
      </c>
      <c r="AB14" s="16">
        <v>0.58940000000000003</v>
      </c>
      <c r="AC14" s="16">
        <v>0.52790000000000004</v>
      </c>
      <c r="AD14" s="16">
        <v>0.62419999999999998</v>
      </c>
      <c r="AE14" s="16">
        <v>0.58399999999999996</v>
      </c>
      <c r="AF14" s="16">
        <v>0.52749999999999997</v>
      </c>
      <c r="AG14" s="16">
        <v>0.41520000000000001</v>
      </c>
      <c r="AH14" s="16">
        <v>0.50470000000000004</v>
      </c>
      <c r="AI14" s="17">
        <v>-0.35949999999999999</v>
      </c>
      <c r="AJ14" s="12"/>
    </row>
    <row r="15" spans="1:36" s="11" customFormat="1" x14ac:dyDescent="0.25">
      <c r="A15" s="73"/>
      <c r="B15" s="42" t="s">
        <v>39</v>
      </c>
      <c r="C15" s="18">
        <v>0.7107</v>
      </c>
      <c r="D15" s="16">
        <v>0.60260000000000002</v>
      </c>
      <c r="E15" s="16">
        <v>0.68100000000000005</v>
      </c>
      <c r="F15" s="16">
        <v>0.74980000000000002</v>
      </c>
      <c r="G15" s="16">
        <v>0.48659999999999998</v>
      </c>
      <c r="H15" s="16">
        <v>0.66139999999999999</v>
      </c>
      <c r="I15" s="17">
        <v>0.71020000000000005</v>
      </c>
      <c r="J15" s="18">
        <v>0.51190000000000002</v>
      </c>
      <c r="K15" s="16">
        <v>0.33700000000000002</v>
      </c>
      <c r="L15" s="16">
        <v>0.7611</v>
      </c>
      <c r="M15" s="16">
        <v>1</v>
      </c>
      <c r="N15" s="16">
        <v>0.499</v>
      </c>
      <c r="O15" s="16">
        <v>0.4042</v>
      </c>
      <c r="P15" s="16">
        <v>0.75749999999999995</v>
      </c>
      <c r="Q15" s="16">
        <v>0.93400000000000005</v>
      </c>
      <c r="R15" s="16">
        <v>0.53859999999999997</v>
      </c>
      <c r="S15" s="16">
        <v>0.10299999999999999</v>
      </c>
      <c r="T15" s="16">
        <v>0.54800000000000004</v>
      </c>
      <c r="U15" s="16">
        <v>0.42909999999999998</v>
      </c>
      <c r="V15" s="17">
        <v>0.74209999999999998</v>
      </c>
      <c r="W15" s="18">
        <v>0.68289999999999995</v>
      </c>
      <c r="X15" s="16">
        <v>0.60329999999999995</v>
      </c>
      <c r="Y15" s="16">
        <v>0.68969999999999998</v>
      </c>
      <c r="Z15" s="16">
        <v>0.25209999999999999</v>
      </c>
      <c r="AA15" s="16">
        <v>0.81459999999999999</v>
      </c>
      <c r="AB15" s="16">
        <v>0.87380000000000002</v>
      </c>
      <c r="AC15" s="16">
        <v>0.79269999999999996</v>
      </c>
      <c r="AD15" s="16">
        <v>0.85360000000000003</v>
      </c>
      <c r="AE15" s="16">
        <v>0.77529999999999999</v>
      </c>
      <c r="AF15" s="16">
        <v>0.76619999999999999</v>
      </c>
      <c r="AG15" s="16">
        <v>0.61709999999999998</v>
      </c>
      <c r="AH15" s="16">
        <v>0.7198</v>
      </c>
      <c r="AI15" s="17">
        <v>-0.2301</v>
      </c>
      <c r="AJ15" s="12"/>
    </row>
    <row r="16" spans="1:36" s="11" customFormat="1" x14ac:dyDescent="0.25">
      <c r="A16" s="73"/>
      <c r="B16" s="42" t="s">
        <v>42</v>
      </c>
      <c r="C16" s="18">
        <v>0.41089999999999999</v>
      </c>
      <c r="D16" s="16">
        <v>0.39300000000000002</v>
      </c>
      <c r="E16" s="16">
        <v>0.29449999999999998</v>
      </c>
      <c r="F16" s="16">
        <v>0.36080000000000001</v>
      </c>
      <c r="G16" s="16">
        <v>5.8000000000000003E-2</v>
      </c>
      <c r="H16" s="16">
        <v>0.40679999999999999</v>
      </c>
      <c r="I16" s="17">
        <v>0.28370000000000001</v>
      </c>
      <c r="J16" s="18">
        <v>0.90480000000000005</v>
      </c>
      <c r="K16" s="16">
        <v>0.89429999999999998</v>
      </c>
      <c r="L16" s="16">
        <v>0.81859999999999999</v>
      </c>
      <c r="M16" s="16">
        <v>0.499</v>
      </c>
      <c r="N16" s="16">
        <v>1</v>
      </c>
      <c r="O16" s="16">
        <v>0.98839999999999995</v>
      </c>
      <c r="P16" s="16">
        <v>0.87890000000000001</v>
      </c>
      <c r="Q16" s="16">
        <v>0.48630000000000001</v>
      </c>
      <c r="R16" s="16">
        <v>0.8085</v>
      </c>
      <c r="S16" s="16">
        <v>0.16139999999999999</v>
      </c>
      <c r="T16" s="16">
        <v>0.53669999999999995</v>
      </c>
      <c r="U16" s="16">
        <v>0.33250000000000002</v>
      </c>
      <c r="V16" s="17">
        <v>0.45700000000000002</v>
      </c>
      <c r="W16" s="18">
        <v>0.39900000000000002</v>
      </c>
      <c r="X16" s="16">
        <v>0.1147</v>
      </c>
      <c r="Y16" s="16">
        <v>0.51729999999999998</v>
      </c>
      <c r="Z16" s="16">
        <v>-0.14019999999999999</v>
      </c>
      <c r="AA16" s="16">
        <v>0.2828</v>
      </c>
      <c r="AB16" s="16">
        <v>0.30609999999999998</v>
      </c>
      <c r="AC16" s="16">
        <v>0.26169999999999999</v>
      </c>
      <c r="AD16" s="16">
        <v>0.46639999999999998</v>
      </c>
      <c r="AE16" s="16">
        <v>0.45829999999999999</v>
      </c>
      <c r="AF16" s="16">
        <v>0.37909999999999999</v>
      </c>
      <c r="AG16" s="16">
        <v>0.30270000000000002</v>
      </c>
      <c r="AH16" s="16">
        <v>0.32690000000000002</v>
      </c>
      <c r="AI16" s="17">
        <v>-0.32629999999999998</v>
      </c>
      <c r="AJ16" s="12"/>
    </row>
    <row r="17" spans="1:36" s="11" customFormat="1" x14ac:dyDescent="0.25">
      <c r="A17" s="73"/>
      <c r="B17" s="42" t="s">
        <v>45</v>
      </c>
      <c r="C17" s="18">
        <v>0.34289999999999998</v>
      </c>
      <c r="D17" s="16">
        <v>0.33589999999999998</v>
      </c>
      <c r="E17" s="16">
        <v>0.217</v>
      </c>
      <c r="F17" s="16">
        <v>0.2888</v>
      </c>
      <c r="G17" s="16">
        <v>1.2999999999999999E-2</v>
      </c>
      <c r="H17" s="16">
        <v>0.34350000000000003</v>
      </c>
      <c r="I17" s="17">
        <v>0.2127</v>
      </c>
      <c r="J17" s="18">
        <v>0.88649999999999995</v>
      </c>
      <c r="K17" s="16">
        <v>0.90410000000000001</v>
      </c>
      <c r="L17" s="16">
        <v>0.75629999999999997</v>
      </c>
      <c r="M17" s="16">
        <v>0.4042</v>
      </c>
      <c r="N17" s="16">
        <v>0.98839999999999995</v>
      </c>
      <c r="O17" s="16">
        <v>1</v>
      </c>
      <c r="P17" s="16">
        <v>0.8024</v>
      </c>
      <c r="Q17" s="16">
        <v>0.3831</v>
      </c>
      <c r="R17" s="16">
        <v>0.7853</v>
      </c>
      <c r="S17" s="16">
        <v>0.1391</v>
      </c>
      <c r="T17" s="16">
        <v>0.49</v>
      </c>
      <c r="U17" s="16">
        <v>0.27929999999999999</v>
      </c>
      <c r="V17" s="17">
        <v>0.40739999999999998</v>
      </c>
      <c r="W17" s="18">
        <v>0.3407</v>
      </c>
      <c r="X17" s="16">
        <v>4.48E-2</v>
      </c>
      <c r="Y17" s="16">
        <v>0.46089999999999998</v>
      </c>
      <c r="Z17" s="16">
        <v>-0.18540000000000001</v>
      </c>
      <c r="AA17" s="16">
        <v>0.20230000000000001</v>
      </c>
      <c r="AB17" s="16">
        <v>0.21190000000000001</v>
      </c>
      <c r="AC17" s="16">
        <v>0.18509999999999999</v>
      </c>
      <c r="AD17" s="16">
        <v>0.37830000000000003</v>
      </c>
      <c r="AE17" s="16">
        <v>0.38190000000000002</v>
      </c>
      <c r="AF17" s="16">
        <v>0.2999</v>
      </c>
      <c r="AG17" s="16">
        <v>0.2419</v>
      </c>
      <c r="AH17" s="16">
        <v>0.25740000000000002</v>
      </c>
      <c r="AI17" s="17">
        <v>-0.30659999999999998</v>
      </c>
      <c r="AJ17" s="12"/>
    </row>
    <row r="18" spans="1:36" s="11" customFormat="1" x14ac:dyDescent="0.25">
      <c r="A18" s="73"/>
      <c r="B18" s="42" t="s">
        <v>48</v>
      </c>
      <c r="C18" s="18">
        <v>0.60840000000000005</v>
      </c>
      <c r="D18" s="16">
        <v>0.54959999999999998</v>
      </c>
      <c r="E18" s="16">
        <v>0.53969999999999996</v>
      </c>
      <c r="F18" s="16">
        <v>0.57720000000000005</v>
      </c>
      <c r="G18" s="16">
        <v>0.24729999999999999</v>
      </c>
      <c r="H18" s="16">
        <v>0.58579999999999999</v>
      </c>
      <c r="I18" s="17">
        <v>0.51749999999999996</v>
      </c>
      <c r="J18" s="18">
        <v>0.79449999999999998</v>
      </c>
      <c r="K18" s="16">
        <v>0.69210000000000005</v>
      </c>
      <c r="L18" s="16">
        <v>0.89239999999999997</v>
      </c>
      <c r="M18" s="16">
        <v>0.75749999999999995</v>
      </c>
      <c r="N18" s="16">
        <v>0.87890000000000001</v>
      </c>
      <c r="O18" s="16">
        <v>0.8024</v>
      </c>
      <c r="P18" s="16">
        <v>1</v>
      </c>
      <c r="Q18" s="16">
        <v>0.78090000000000004</v>
      </c>
      <c r="R18" s="16">
        <v>0.78180000000000005</v>
      </c>
      <c r="S18" s="16">
        <v>0.1623</v>
      </c>
      <c r="T18" s="16">
        <v>0.60780000000000001</v>
      </c>
      <c r="U18" s="16">
        <v>0.4612</v>
      </c>
      <c r="V18" s="17">
        <v>0.57489999999999997</v>
      </c>
      <c r="W18" s="18">
        <v>0.58179999999999998</v>
      </c>
      <c r="X18" s="16">
        <v>0.37369999999999998</v>
      </c>
      <c r="Y18" s="16">
        <v>0.65749999999999997</v>
      </c>
      <c r="Z18" s="16">
        <v>6.08E-2</v>
      </c>
      <c r="AA18" s="16">
        <v>0.54849999999999999</v>
      </c>
      <c r="AB18" s="16">
        <v>0.61270000000000002</v>
      </c>
      <c r="AC18" s="16">
        <v>0.51949999999999996</v>
      </c>
      <c r="AD18" s="16">
        <v>0.70309999999999995</v>
      </c>
      <c r="AE18" s="16">
        <v>0.65900000000000003</v>
      </c>
      <c r="AF18" s="16">
        <v>0.61850000000000005</v>
      </c>
      <c r="AG18" s="16">
        <v>0.50270000000000004</v>
      </c>
      <c r="AH18" s="16">
        <v>0.55600000000000005</v>
      </c>
      <c r="AI18" s="17">
        <v>-0.3226</v>
      </c>
      <c r="AJ18" s="12"/>
    </row>
    <row r="19" spans="1:36" s="11" customFormat="1" x14ac:dyDescent="0.25">
      <c r="A19" s="73"/>
      <c r="B19" s="42" t="s">
        <v>51</v>
      </c>
      <c r="C19" s="18">
        <v>0.72260000000000002</v>
      </c>
      <c r="D19" s="16">
        <v>0.62470000000000003</v>
      </c>
      <c r="E19" s="16">
        <v>0.69840000000000002</v>
      </c>
      <c r="F19" s="16">
        <v>0.75629999999999997</v>
      </c>
      <c r="G19" s="16">
        <v>0.50360000000000005</v>
      </c>
      <c r="H19" s="16">
        <v>0.68049999999999999</v>
      </c>
      <c r="I19" s="17">
        <v>0.68069999999999997</v>
      </c>
      <c r="J19" s="18">
        <v>0.4355</v>
      </c>
      <c r="K19" s="16">
        <v>0.26590000000000003</v>
      </c>
      <c r="L19" s="16">
        <v>0.70389999999999997</v>
      </c>
      <c r="M19" s="16">
        <v>0.93400000000000005</v>
      </c>
      <c r="N19" s="16">
        <v>0.48630000000000001</v>
      </c>
      <c r="O19" s="16">
        <v>0.3831</v>
      </c>
      <c r="P19" s="16">
        <v>0.78090000000000004</v>
      </c>
      <c r="Q19" s="16">
        <v>1</v>
      </c>
      <c r="R19" s="16">
        <v>0.54579999999999995</v>
      </c>
      <c r="S19" s="16">
        <v>7.2700000000000001E-2</v>
      </c>
      <c r="T19" s="16">
        <v>0.55120000000000002</v>
      </c>
      <c r="U19" s="16">
        <v>0.49380000000000002</v>
      </c>
      <c r="V19" s="17">
        <v>0.59809999999999997</v>
      </c>
      <c r="W19" s="18">
        <v>0.68620000000000003</v>
      </c>
      <c r="X19" s="16">
        <v>0.59460000000000002</v>
      </c>
      <c r="Y19" s="16">
        <v>0.68730000000000002</v>
      </c>
      <c r="Z19" s="16">
        <v>0.25209999999999999</v>
      </c>
      <c r="AA19" s="16">
        <v>0.75380000000000003</v>
      </c>
      <c r="AB19" s="16">
        <v>0.85540000000000005</v>
      </c>
      <c r="AC19" s="16">
        <v>0.72950000000000004</v>
      </c>
      <c r="AD19" s="16">
        <v>0.84889999999999999</v>
      </c>
      <c r="AE19" s="16">
        <v>0.77180000000000004</v>
      </c>
      <c r="AF19" s="16">
        <v>0.77669999999999995</v>
      </c>
      <c r="AG19" s="16">
        <v>0.63390000000000002</v>
      </c>
      <c r="AH19" s="16">
        <v>0.71509999999999996</v>
      </c>
      <c r="AI19" s="17">
        <v>-0.18809999999999999</v>
      </c>
      <c r="AJ19" s="12"/>
    </row>
    <row r="20" spans="1:36" s="11" customFormat="1" x14ac:dyDescent="0.25">
      <c r="A20" s="73"/>
      <c r="B20" s="42" t="s">
        <v>54</v>
      </c>
      <c r="C20" s="18">
        <v>0.52070000000000005</v>
      </c>
      <c r="D20" s="16">
        <v>0.49730000000000002</v>
      </c>
      <c r="E20" s="16">
        <v>0.44490000000000002</v>
      </c>
      <c r="F20" s="16">
        <v>0.4446</v>
      </c>
      <c r="G20" s="16">
        <v>0.16569999999999999</v>
      </c>
      <c r="H20" s="16">
        <v>0.51929999999999998</v>
      </c>
      <c r="I20" s="17">
        <v>0.36020000000000002</v>
      </c>
      <c r="J20" s="18">
        <v>0.6895</v>
      </c>
      <c r="K20" s="16">
        <v>0.66200000000000003</v>
      </c>
      <c r="L20" s="16">
        <v>0.67620000000000002</v>
      </c>
      <c r="M20" s="16">
        <v>0.53859999999999997</v>
      </c>
      <c r="N20" s="16">
        <v>0.8085</v>
      </c>
      <c r="O20" s="16">
        <v>0.7853</v>
      </c>
      <c r="P20" s="16">
        <v>0.78180000000000005</v>
      </c>
      <c r="Q20" s="16">
        <v>0.54579999999999995</v>
      </c>
      <c r="R20" s="16">
        <v>1</v>
      </c>
      <c r="S20" s="16">
        <v>5.1000000000000004E-3</v>
      </c>
      <c r="T20" s="16">
        <v>0.54039999999999999</v>
      </c>
      <c r="U20" s="16">
        <v>0.35210000000000002</v>
      </c>
      <c r="V20" s="17">
        <v>0.37609999999999999</v>
      </c>
      <c r="W20" s="18">
        <v>0.55930000000000002</v>
      </c>
      <c r="X20" s="16">
        <v>0.33929999999999999</v>
      </c>
      <c r="Y20" s="16">
        <v>0.62250000000000005</v>
      </c>
      <c r="Z20" s="16">
        <v>0.18110000000000001</v>
      </c>
      <c r="AA20" s="16">
        <v>0.38490000000000002</v>
      </c>
      <c r="AB20" s="16">
        <v>0.40949999999999998</v>
      </c>
      <c r="AC20" s="16">
        <v>0.3765</v>
      </c>
      <c r="AD20" s="16">
        <v>0.52939999999999998</v>
      </c>
      <c r="AE20" s="16">
        <v>0.50719999999999998</v>
      </c>
      <c r="AF20" s="16">
        <v>0.50109999999999999</v>
      </c>
      <c r="AG20" s="16">
        <v>0.43730000000000002</v>
      </c>
      <c r="AH20" s="16">
        <v>0.48320000000000002</v>
      </c>
      <c r="AI20" s="17">
        <v>-0.1129</v>
      </c>
      <c r="AJ20" s="12"/>
    </row>
    <row r="21" spans="1:36" s="11" customFormat="1" x14ac:dyDescent="0.25">
      <c r="A21" s="73"/>
      <c r="B21" s="42" t="s">
        <v>57</v>
      </c>
      <c r="C21" s="18">
        <v>5.0000000000000001E-4</v>
      </c>
      <c r="D21" s="16">
        <v>2.5000000000000001E-3</v>
      </c>
      <c r="E21" s="16">
        <v>1.26E-2</v>
      </c>
      <c r="F21" s="16">
        <v>2.4199999999999999E-2</v>
      </c>
      <c r="G21" s="16">
        <v>2.4899999999999999E-2</v>
      </c>
      <c r="H21" s="16">
        <v>-3.2000000000000002E-3</v>
      </c>
      <c r="I21" s="17">
        <v>-1.66E-2</v>
      </c>
      <c r="J21" s="18">
        <v>0.16209999999999999</v>
      </c>
      <c r="K21" s="16">
        <v>0.1623</v>
      </c>
      <c r="L21" s="16">
        <v>0.11600000000000001</v>
      </c>
      <c r="M21" s="16">
        <v>0.10299999999999999</v>
      </c>
      <c r="N21" s="16">
        <v>0.16139999999999999</v>
      </c>
      <c r="O21" s="16">
        <v>0.1391</v>
      </c>
      <c r="P21" s="16">
        <v>0.1623</v>
      </c>
      <c r="Q21" s="16">
        <v>7.2700000000000001E-2</v>
      </c>
      <c r="R21" s="16">
        <v>5.1000000000000004E-3</v>
      </c>
      <c r="S21" s="16">
        <v>1</v>
      </c>
      <c r="T21" s="16">
        <v>7.22E-2</v>
      </c>
      <c r="U21" s="16">
        <v>1.41E-2</v>
      </c>
      <c r="V21" s="17">
        <v>8.6599999999999996E-2</v>
      </c>
      <c r="W21" s="18">
        <v>-8.8999999999999999E-3</v>
      </c>
      <c r="X21" s="16">
        <v>-0.11990000000000001</v>
      </c>
      <c r="Y21" s="16">
        <v>-4.0099999999999997E-2</v>
      </c>
      <c r="Z21" s="16">
        <v>-0.14729999999999999</v>
      </c>
      <c r="AA21" s="16">
        <v>2.7199999999999998E-2</v>
      </c>
      <c r="AB21" s="16">
        <v>5.3699999999999998E-2</v>
      </c>
      <c r="AC21" s="16">
        <v>1.2999999999999999E-2</v>
      </c>
      <c r="AD21" s="16">
        <v>4.4900000000000002E-2</v>
      </c>
      <c r="AE21" s="16">
        <v>4.0300000000000002E-2</v>
      </c>
      <c r="AF21" s="16">
        <v>9.4999999999999998E-3</v>
      </c>
      <c r="AG21" s="16">
        <v>-1.32E-2</v>
      </c>
      <c r="AH21" s="16">
        <v>-4.8999999999999998E-3</v>
      </c>
      <c r="AI21" s="17">
        <v>-3.15E-2</v>
      </c>
      <c r="AJ21" s="12"/>
    </row>
    <row r="22" spans="1:36" s="11" customFormat="1" x14ac:dyDescent="0.25">
      <c r="A22" s="73"/>
      <c r="B22" s="42" t="s">
        <v>60</v>
      </c>
      <c r="C22" s="18">
        <v>0.61970000000000003</v>
      </c>
      <c r="D22" s="16">
        <v>0.6159</v>
      </c>
      <c r="E22" s="16">
        <v>0.46929999999999999</v>
      </c>
      <c r="F22" s="16">
        <v>0.42549999999999999</v>
      </c>
      <c r="G22" s="16">
        <v>0.20119999999999999</v>
      </c>
      <c r="H22" s="16">
        <v>0.62329999999999997</v>
      </c>
      <c r="I22" s="17">
        <v>0.49390000000000001</v>
      </c>
      <c r="J22" s="18">
        <v>0.48159999999999997</v>
      </c>
      <c r="K22" s="16">
        <v>0.41339999999999999</v>
      </c>
      <c r="L22" s="16">
        <v>0.55530000000000002</v>
      </c>
      <c r="M22" s="16">
        <v>0.54800000000000004</v>
      </c>
      <c r="N22" s="16">
        <v>0.53669999999999995</v>
      </c>
      <c r="O22" s="16">
        <v>0.49</v>
      </c>
      <c r="P22" s="16">
        <v>0.60780000000000001</v>
      </c>
      <c r="Q22" s="16">
        <v>0.55120000000000002</v>
      </c>
      <c r="R22" s="16">
        <v>0.54039999999999999</v>
      </c>
      <c r="S22" s="16">
        <v>7.22E-2</v>
      </c>
      <c r="T22" s="16">
        <v>1</v>
      </c>
      <c r="U22" s="16">
        <v>0.86399999999999999</v>
      </c>
      <c r="V22" s="17">
        <v>0.2147</v>
      </c>
      <c r="W22" s="18">
        <v>0.58599999999999997</v>
      </c>
      <c r="X22" s="16">
        <v>0.35699999999999998</v>
      </c>
      <c r="Y22" s="16">
        <v>0.64829999999999999</v>
      </c>
      <c r="Z22" s="16">
        <v>0.24990000000000001</v>
      </c>
      <c r="AA22" s="16">
        <v>0.36559999999999998</v>
      </c>
      <c r="AB22" s="16">
        <v>0.45469999999999999</v>
      </c>
      <c r="AC22" s="16">
        <v>0.34549999999999997</v>
      </c>
      <c r="AD22" s="16">
        <v>0.66500000000000004</v>
      </c>
      <c r="AE22" s="16">
        <v>0.58230000000000004</v>
      </c>
      <c r="AF22" s="16">
        <v>0.68879999999999997</v>
      </c>
      <c r="AG22" s="16">
        <v>0.58950000000000002</v>
      </c>
      <c r="AH22" s="16">
        <v>0.59770000000000001</v>
      </c>
      <c r="AI22" s="17">
        <v>-0.25</v>
      </c>
      <c r="AJ22" s="12"/>
    </row>
    <row r="23" spans="1:36" s="11" customFormat="1" x14ac:dyDescent="0.25">
      <c r="A23" s="73"/>
      <c r="B23" s="42" t="s">
        <v>63</v>
      </c>
      <c r="C23" s="18">
        <v>0.51390000000000002</v>
      </c>
      <c r="D23" s="16">
        <v>0.504</v>
      </c>
      <c r="E23" s="16">
        <v>0.38300000000000001</v>
      </c>
      <c r="F23" s="16">
        <v>0.3014</v>
      </c>
      <c r="G23" s="16">
        <v>0.20150000000000001</v>
      </c>
      <c r="H23" s="16">
        <v>0.51549999999999996</v>
      </c>
      <c r="I23" s="17">
        <v>0.47139999999999999</v>
      </c>
      <c r="J23" s="18">
        <v>0.28610000000000002</v>
      </c>
      <c r="K23" s="16">
        <v>0.2114</v>
      </c>
      <c r="L23" s="16">
        <v>0.39960000000000001</v>
      </c>
      <c r="M23" s="16">
        <v>0.42909999999999998</v>
      </c>
      <c r="N23" s="16">
        <v>0.33250000000000002</v>
      </c>
      <c r="O23" s="16">
        <v>0.27929999999999999</v>
      </c>
      <c r="P23" s="16">
        <v>0.4612</v>
      </c>
      <c r="Q23" s="16">
        <v>0.49380000000000002</v>
      </c>
      <c r="R23" s="16">
        <v>0.35210000000000002</v>
      </c>
      <c r="S23" s="16">
        <v>1.41E-2</v>
      </c>
      <c r="T23" s="16">
        <v>0.86399999999999999</v>
      </c>
      <c r="U23" s="16">
        <v>1</v>
      </c>
      <c r="V23" s="17">
        <v>4.2999999999999997E-2</v>
      </c>
      <c r="W23" s="18">
        <v>0.45019999999999999</v>
      </c>
      <c r="X23" s="16">
        <v>0.27589999999999998</v>
      </c>
      <c r="Y23" s="16">
        <v>0.51949999999999996</v>
      </c>
      <c r="Z23" s="16">
        <v>0.27350000000000002</v>
      </c>
      <c r="AA23" s="16">
        <v>0.26750000000000002</v>
      </c>
      <c r="AB23" s="16">
        <v>0.4088</v>
      </c>
      <c r="AC23" s="16">
        <v>0.2366</v>
      </c>
      <c r="AD23" s="16">
        <v>0.58819999999999995</v>
      </c>
      <c r="AE23" s="16">
        <v>0.48080000000000001</v>
      </c>
      <c r="AF23" s="16">
        <v>0.61119999999999997</v>
      </c>
      <c r="AG23" s="16">
        <v>0.49509999999999998</v>
      </c>
      <c r="AH23" s="16">
        <v>0.49840000000000001</v>
      </c>
      <c r="AI23" s="17">
        <v>-0.26169999999999999</v>
      </c>
      <c r="AJ23" s="12"/>
    </row>
    <row r="24" spans="1:36" s="11" customFormat="1" ht="15.75" thickBot="1" x14ac:dyDescent="0.3">
      <c r="A24" s="74"/>
      <c r="B24" s="43" t="s">
        <v>66</v>
      </c>
      <c r="C24" s="21">
        <v>0.39779999999999999</v>
      </c>
      <c r="D24" s="19">
        <v>0.25569999999999998</v>
      </c>
      <c r="E24" s="19">
        <v>0.41539999999999999</v>
      </c>
      <c r="F24" s="19">
        <v>0.54600000000000004</v>
      </c>
      <c r="G24" s="19">
        <v>0.27850000000000003</v>
      </c>
      <c r="H24" s="19">
        <v>0.32490000000000002</v>
      </c>
      <c r="I24" s="20">
        <v>0.60129999999999995</v>
      </c>
      <c r="J24" s="21">
        <v>0.57410000000000005</v>
      </c>
      <c r="K24" s="19">
        <v>0.45340000000000003</v>
      </c>
      <c r="L24" s="19">
        <v>0.70750000000000002</v>
      </c>
      <c r="M24" s="19">
        <v>0.74209999999999998</v>
      </c>
      <c r="N24" s="19">
        <v>0.45700000000000002</v>
      </c>
      <c r="O24" s="19">
        <v>0.40739999999999998</v>
      </c>
      <c r="P24" s="19">
        <v>0.57489999999999997</v>
      </c>
      <c r="Q24" s="19">
        <v>0.59809999999999997</v>
      </c>
      <c r="R24" s="19">
        <v>0.37609999999999999</v>
      </c>
      <c r="S24" s="19">
        <v>8.6599999999999996E-2</v>
      </c>
      <c r="T24" s="19">
        <v>0.2147</v>
      </c>
      <c r="U24" s="19">
        <v>4.2999999999999997E-2</v>
      </c>
      <c r="V24" s="20">
        <v>1</v>
      </c>
      <c r="W24" s="21">
        <v>0.44869999999999999</v>
      </c>
      <c r="X24" s="19">
        <v>0.38890000000000002</v>
      </c>
      <c r="Y24" s="19">
        <v>0.44790000000000002</v>
      </c>
      <c r="Z24" s="19">
        <v>-2.3199999999999998E-2</v>
      </c>
      <c r="AA24" s="19">
        <v>0.59840000000000004</v>
      </c>
      <c r="AB24" s="19">
        <v>0.56789999999999996</v>
      </c>
      <c r="AC24" s="19">
        <v>0.58850000000000002</v>
      </c>
      <c r="AD24" s="19">
        <v>0.45100000000000001</v>
      </c>
      <c r="AE24" s="19">
        <v>0.4456</v>
      </c>
      <c r="AF24" s="19">
        <v>0.39090000000000003</v>
      </c>
      <c r="AG24" s="19">
        <v>0.34089999999999998</v>
      </c>
      <c r="AH24" s="19">
        <v>0.44650000000000001</v>
      </c>
      <c r="AI24" s="20">
        <v>-0.23949999999999999</v>
      </c>
      <c r="AJ24" s="12"/>
    </row>
    <row r="25" spans="1:36" s="11" customFormat="1" ht="15" customHeight="1" thickTop="1" x14ac:dyDescent="0.25">
      <c r="A25" s="72" t="s">
        <v>69</v>
      </c>
      <c r="B25" s="41" t="s">
        <v>70</v>
      </c>
      <c r="C25" s="15">
        <v>0.80100000000000005</v>
      </c>
      <c r="D25" s="13">
        <v>0.7359</v>
      </c>
      <c r="E25" s="13">
        <v>0.80630000000000002</v>
      </c>
      <c r="F25" s="13">
        <v>0.73340000000000005</v>
      </c>
      <c r="G25" s="13">
        <v>0.49490000000000001</v>
      </c>
      <c r="H25" s="13">
        <v>0.78380000000000005</v>
      </c>
      <c r="I25" s="14">
        <v>0.62439999999999996</v>
      </c>
      <c r="J25" s="15">
        <v>0.35730000000000001</v>
      </c>
      <c r="K25" s="13">
        <v>0.23980000000000001</v>
      </c>
      <c r="L25" s="13">
        <v>0.54459999999999997</v>
      </c>
      <c r="M25" s="13">
        <v>0.68289999999999995</v>
      </c>
      <c r="N25" s="13">
        <v>0.39900000000000002</v>
      </c>
      <c r="O25" s="13">
        <v>0.3407</v>
      </c>
      <c r="P25" s="13">
        <v>0.58179999999999998</v>
      </c>
      <c r="Q25" s="13">
        <v>0.68620000000000003</v>
      </c>
      <c r="R25" s="13">
        <v>0.55930000000000002</v>
      </c>
      <c r="S25" s="13">
        <v>-8.8999999999999999E-3</v>
      </c>
      <c r="T25" s="13">
        <v>0.58599999999999997</v>
      </c>
      <c r="U25" s="13">
        <v>0.45019999999999999</v>
      </c>
      <c r="V25" s="14">
        <v>0.44869999999999999</v>
      </c>
      <c r="W25" s="15">
        <v>1</v>
      </c>
      <c r="X25" s="13">
        <v>0.72689999999999999</v>
      </c>
      <c r="Y25" s="13">
        <v>0.82950000000000002</v>
      </c>
      <c r="Z25" s="13">
        <v>0.41139999999999999</v>
      </c>
      <c r="AA25" s="13">
        <v>0.70330000000000004</v>
      </c>
      <c r="AB25" s="13">
        <v>0.68910000000000005</v>
      </c>
      <c r="AC25" s="13">
        <v>0.71779999999999999</v>
      </c>
      <c r="AD25" s="13">
        <v>0.65880000000000005</v>
      </c>
      <c r="AE25" s="13">
        <v>0.61909999999999998</v>
      </c>
      <c r="AF25" s="13">
        <v>0.82189999999999996</v>
      </c>
      <c r="AG25" s="13">
        <v>0.82899999999999996</v>
      </c>
      <c r="AH25" s="13">
        <v>0.93720000000000003</v>
      </c>
      <c r="AI25" s="14">
        <v>-4.4299999999999999E-2</v>
      </c>
      <c r="AJ25" s="12"/>
    </row>
    <row r="26" spans="1:36" s="11" customFormat="1" x14ac:dyDescent="0.25">
      <c r="A26" s="73"/>
      <c r="B26" s="42" t="s">
        <v>73</v>
      </c>
      <c r="C26" s="18">
        <v>0.73129999999999995</v>
      </c>
      <c r="D26" s="16">
        <v>0.64590000000000003</v>
      </c>
      <c r="E26" s="16">
        <v>0.7964</v>
      </c>
      <c r="F26" s="16">
        <v>0.69440000000000002</v>
      </c>
      <c r="G26" s="16">
        <v>0.50529999999999997</v>
      </c>
      <c r="H26" s="16">
        <v>0.70209999999999995</v>
      </c>
      <c r="I26" s="17">
        <v>0.65920000000000001</v>
      </c>
      <c r="J26" s="18">
        <v>7.7299999999999994E-2</v>
      </c>
      <c r="K26" s="16">
        <v>-6.0499999999999998E-2</v>
      </c>
      <c r="L26" s="16">
        <v>0.32369999999999999</v>
      </c>
      <c r="M26" s="16">
        <v>0.60329999999999995</v>
      </c>
      <c r="N26" s="16">
        <v>0.1147</v>
      </c>
      <c r="O26" s="16">
        <v>4.48E-2</v>
      </c>
      <c r="P26" s="16">
        <v>0.37369999999999998</v>
      </c>
      <c r="Q26" s="16">
        <v>0.59460000000000002</v>
      </c>
      <c r="R26" s="16">
        <v>0.33929999999999999</v>
      </c>
      <c r="S26" s="16">
        <v>-0.11990000000000001</v>
      </c>
      <c r="T26" s="16">
        <v>0.35699999999999998</v>
      </c>
      <c r="U26" s="16">
        <v>0.27589999999999998</v>
      </c>
      <c r="V26" s="17">
        <v>0.38890000000000002</v>
      </c>
      <c r="W26" s="18">
        <v>0.72689999999999999</v>
      </c>
      <c r="X26" s="16">
        <v>1</v>
      </c>
      <c r="Y26" s="16">
        <v>0.60540000000000005</v>
      </c>
      <c r="Z26" s="16">
        <v>0.61750000000000005</v>
      </c>
      <c r="AA26" s="16">
        <v>0.74439999999999995</v>
      </c>
      <c r="AB26" s="16">
        <v>0.6673</v>
      </c>
      <c r="AC26" s="16">
        <v>0.77470000000000006</v>
      </c>
      <c r="AD26" s="16">
        <v>0.63139999999999996</v>
      </c>
      <c r="AE26" s="16">
        <v>0.61009999999999998</v>
      </c>
      <c r="AF26" s="16">
        <v>0.76559999999999995</v>
      </c>
      <c r="AG26" s="16">
        <v>0.78159999999999996</v>
      </c>
      <c r="AH26" s="16">
        <v>0.79979999999999996</v>
      </c>
      <c r="AI26" s="17">
        <v>4.2999999999999997E-2</v>
      </c>
      <c r="AJ26" s="12"/>
    </row>
    <row r="27" spans="1:36" s="11" customFormat="1" x14ac:dyDescent="0.25">
      <c r="A27" s="73"/>
      <c r="B27" s="42" t="s">
        <v>76</v>
      </c>
      <c r="C27" s="18">
        <v>0.82289999999999996</v>
      </c>
      <c r="D27" s="16">
        <v>0.77729999999999999</v>
      </c>
      <c r="E27" s="16">
        <v>0.76239999999999997</v>
      </c>
      <c r="F27" s="16">
        <v>0.69940000000000002</v>
      </c>
      <c r="G27" s="16">
        <v>0.41539999999999999</v>
      </c>
      <c r="H27" s="16">
        <v>0.81379999999999997</v>
      </c>
      <c r="I27" s="17">
        <v>0.61880000000000002</v>
      </c>
      <c r="J27" s="18">
        <v>0.48980000000000001</v>
      </c>
      <c r="K27" s="16">
        <v>0.38590000000000002</v>
      </c>
      <c r="L27" s="16">
        <v>0.62829999999999997</v>
      </c>
      <c r="M27" s="16">
        <v>0.68969999999999998</v>
      </c>
      <c r="N27" s="16">
        <v>0.51729999999999998</v>
      </c>
      <c r="O27" s="16">
        <v>0.46089999999999998</v>
      </c>
      <c r="P27" s="16">
        <v>0.65749999999999997</v>
      </c>
      <c r="Q27" s="16">
        <v>0.68730000000000002</v>
      </c>
      <c r="R27" s="16">
        <v>0.62250000000000005</v>
      </c>
      <c r="S27" s="16">
        <v>-4.0099999999999997E-2</v>
      </c>
      <c r="T27" s="16">
        <v>0.64829999999999999</v>
      </c>
      <c r="U27" s="16">
        <v>0.51949999999999996</v>
      </c>
      <c r="V27" s="17">
        <v>0.44790000000000002</v>
      </c>
      <c r="W27" s="18">
        <v>0.82950000000000002</v>
      </c>
      <c r="X27" s="16">
        <v>0.60540000000000005</v>
      </c>
      <c r="Y27" s="16">
        <v>1</v>
      </c>
      <c r="Z27" s="16">
        <v>0.3019</v>
      </c>
      <c r="AA27" s="16">
        <v>0.67400000000000004</v>
      </c>
      <c r="AB27" s="16">
        <v>0.67030000000000001</v>
      </c>
      <c r="AC27" s="16">
        <v>0.68440000000000001</v>
      </c>
      <c r="AD27" s="16">
        <v>0.75719999999999998</v>
      </c>
      <c r="AE27" s="16">
        <v>0.72499999999999998</v>
      </c>
      <c r="AF27" s="16">
        <v>0.83730000000000004</v>
      </c>
      <c r="AG27" s="16">
        <v>0.80669999999999997</v>
      </c>
      <c r="AH27" s="16">
        <v>0.83199999999999996</v>
      </c>
      <c r="AI27" s="17">
        <v>-0.1651</v>
      </c>
      <c r="AJ27" s="12"/>
    </row>
    <row r="28" spans="1:36" s="11" customFormat="1" x14ac:dyDescent="0.25">
      <c r="A28" s="73"/>
      <c r="B28" s="42" t="s">
        <v>79</v>
      </c>
      <c r="C28" s="18">
        <v>0.36570000000000003</v>
      </c>
      <c r="D28" s="16">
        <v>0.3382</v>
      </c>
      <c r="E28" s="16">
        <v>0.40429999999999999</v>
      </c>
      <c r="F28" s="16">
        <v>0.22739999999999999</v>
      </c>
      <c r="G28" s="16">
        <v>0.2074</v>
      </c>
      <c r="H28" s="16">
        <v>0.3624</v>
      </c>
      <c r="I28" s="17">
        <v>0.36</v>
      </c>
      <c r="J28" s="18">
        <v>-0.22339999999999999</v>
      </c>
      <c r="K28" s="16">
        <v>-0.29970000000000002</v>
      </c>
      <c r="L28" s="16">
        <v>-5.21E-2</v>
      </c>
      <c r="M28" s="16">
        <v>0.25209999999999999</v>
      </c>
      <c r="N28" s="16">
        <v>-0.14019999999999999</v>
      </c>
      <c r="O28" s="16">
        <v>-0.18540000000000001</v>
      </c>
      <c r="P28" s="16">
        <v>6.08E-2</v>
      </c>
      <c r="Q28" s="16">
        <v>0.25209999999999999</v>
      </c>
      <c r="R28" s="16">
        <v>0.18110000000000001</v>
      </c>
      <c r="S28" s="16">
        <v>-0.14729999999999999</v>
      </c>
      <c r="T28" s="16">
        <v>0.24990000000000001</v>
      </c>
      <c r="U28" s="16">
        <v>0.27350000000000002</v>
      </c>
      <c r="V28" s="17">
        <v>-2.3199999999999998E-2</v>
      </c>
      <c r="W28" s="18">
        <v>0.41139999999999999</v>
      </c>
      <c r="X28" s="16">
        <v>0.61750000000000005</v>
      </c>
      <c r="Y28" s="16">
        <v>0.3019</v>
      </c>
      <c r="Z28" s="16">
        <v>1</v>
      </c>
      <c r="AA28" s="16">
        <v>0.35560000000000003</v>
      </c>
      <c r="AB28" s="16">
        <v>0.36380000000000001</v>
      </c>
      <c r="AC28" s="16">
        <v>0.38040000000000002</v>
      </c>
      <c r="AD28" s="16">
        <v>0.33500000000000002</v>
      </c>
      <c r="AE28" s="16">
        <v>0.26529999999999998</v>
      </c>
      <c r="AF28" s="16">
        <v>0.44309999999999999</v>
      </c>
      <c r="AG28" s="16">
        <v>0.41830000000000001</v>
      </c>
      <c r="AH28" s="16">
        <v>0.46079999999999999</v>
      </c>
      <c r="AI28" s="17">
        <v>0.1125</v>
      </c>
      <c r="AJ28" s="12"/>
    </row>
    <row r="29" spans="1:36" s="11" customFormat="1" x14ac:dyDescent="0.25">
      <c r="A29" s="73"/>
      <c r="B29" s="42" t="s">
        <v>97</v>
      </c>
      <c r="C29" s="18">
        <v>0.80010000000000003</v>
      </c>
      <c r="D29" s="16">
        <v>0.7087</v>
      </c>
      <c r="E29" s="16">
        <v>0.74460000000000004</v>
      </c>
      <c r="F29" s="16">
        <v>0.76980000000000004</v>
      </c>
      <c r="G29" s="16">
        <v>0.60519999999999996</v>
      </c>
      <c r="H29" s="16">
        <v>0.7601</v>
      </c>
      <c r="I29" s="17">
        <v>0.75209999999999999</v>
      </c>
      <c r="J29" s="18">
        <v>0.28560000000000002</v>
      </c>
      <c r="K29" s="16">
        <v>0.11799999999999999</v>
      </c>
      <c r="L29" s="16">
        <v>0.55449999999999999</v>
      </c>
      <c r="M29" s="16">
        <v>0.81459999999999999</v>
      </c>
      <c r="N29" s="16">
        <v>0.2828</v>
      </c>
      <c r="O29" s="16">
        <v>0.20230000000000001</v>
      </c>
      <c r="P29" s="16">
        <v>0.54849999999999999</v>
      </c>
      <c r="Q29" s="16">
        <v>0.75380000000000003</v>
      </c>
      <c r="R29" s="16">
        <v>0.38490000000000002</v>
      </c>
      <c r="S29" s="16">
        <v>2.7199999999999998E-2</v>
      </c>
      <c r="T29" s="16">
        <v>0.36559999999999998</v>
      </c>
      <c r="U29" s="16">
        <v>0.26750000000000002</v>
      </c>
      <c r="V29" s="17">
        <v>0.59840000000000004</v>
      </c>
      <c r="W29" s="18">
        <v>0.70330000000000004</v>
      </c>
      <c r="X29" s="16">
        <v>0.74439999999999995</v>
      </c>
      <c r="Y29" s="16">
        <v>0.67400000000000004</v>
      </c>
      <c r="Z29" s="16">
        <v>0.35560000000000003</v>
      </c>
      <c r="AA29" s="16">
        <v>1</v>
      </c>
      <c r="AB29" s="16">
        <v>0.92330000000000001</v>
      </c>
      <c r="AC29" s="16">
        <v>0.98519999999999996</v>
      </c>
      <c r="AD29" s="16">
        <v>0.75970000000000004</v>
      </c>
      <c r="AE29" s="16">
        <v>0.77280000000000004</v>
      </c>
      <c r="AF29" s="16">
        <v>0.77669999999999995</v>
      </c>
      <c r="AG29" s="16">
        <v>0.75939999999999996</v>
      </c>
      <c r="AH29" s="16">
        <v>0.75209999999999999</v>
      </c>
      <c r="AI29" s="17">
        <v>-0.13589999999999999</v>
      </c>
      <c r="AJ29" s="12"/>
    </row>
    <row r="30" spans="1:36" s="11" customFormat="1" x14ac:dyDescent="0.25">
      <c r="A30" s="73"/>
      <c r="B30" s="42" t="s">
        <v>98</v>
      </c>
      <c r="C30" s="18">
        <v>0.73360000000000003</v>
      </c>
      <c r="D30" s="16">
        <v>0.6341</v>
      </c>
      <c r="E30" s="16">
        <v>0.7137</v>
      </c>
      <c r="F30" s="16">
        <v>0.74280000000000002</v>
      </c>
      <c r="G30" s="16">
        <v>0.54100000000000004</v>
      </c>
      <c r="H30" s="16">
        <v>0.68859999999999999</v>
      </c>
      <c r="I30" s="17">
        <v>0.71779999999999999</v>
      </c>
      <c r="J30" s="18">
        <v>0.28799999999999998</v>
      </c>
      <c r="K30" s="16">
        <v>0.1085</v>
      </c>
      <c r="L30" s="16">
        <v>0.58940000000000003</v>
      </c>
      <c r="M30" s="16">
        <v>0.87380000000000002</v>
      </c>
      <c r="N30" s="16">
        <v>0.30609999999999998</v>
      </c>
      <c r="O30" s="16">
        <v>0.21190000000000001</v>
      </c>
      <c r="P30" s="16">
        <v>0.61270000000000002</v>
      </c>
      <c r="Q30" s="16">
        <v>0.85540000000000005</v>
      </c>
      <c r="R30" s="16">
        <v>0.40949999999999998</v>
      </c>
      <c r="S30" s="16">
        <v>5.3699999999999998E-2</v>
      </c>
      <c r="T30" s="16">
        <v>0.45469999999999999</v>
      </c>
      <c r="U30" s="16">
        <v>0.4088</v>
      </c>
      <c r="V30" s="17">
        <v>0.56789999999999996</v>
      </c>
      <c r="W30" s="18">
        <v>0.68910000000000005</v>
      </c>
      <c r="X30" s="16">
        <v>0.6673</v>
      </c>
      <c r="Y30" s="16">
        <v>0.67030000000000001</v>
      </c>
      <c r="Z30" s="16">
        <v>0.36380000000000001</v>
      </c>
      <c r="AA30" s="16">
        <v>0.92330000000000001</v>
      </c>
      <c r="AB30" s="16">
        <v>1</v>
      </c>
      <c r="AC30" s="16">
        <v>0.8962</v>
      </c>
      <c r="AD30" s="16">
        <v>0.78720000000000001</v>
      </c>
      <c r="AE30" s="16">
        <v>0.7329</v>
      </c>
      <c r="AF30" s="16">
        <v>0.77490000000000003</v>
      </c>
      <c r="AG30" s="16">
        <v>0.68530000000000002</v>
      </c>
      <c r="AH30" s="16">
        <v>0.74660000000000004</v>
      </c>
      <c r="AI30" s="17">
        <v>-0.1608</v>
      </c>
      <c r="AJ30" s="12"/>
    </row>
    <row r="31" spans="1:36" s="11" customFormat="1" x14ac:dyDescent="0.25">
      <c r="A31" s="73"/>
      <c r="B31" s="42" t="s">
        <v>99</v>
      </c>
      <c r="C31" s="18">
        <v>0.80979999999999996</v>
      </c>
      <c r="D31" s="16">
        <v>0.71960000000000002</v>
      </c>
      <c r="E31" s="16">
        <v>0.76449999999999996</v>
      </c>
      <c r="F31" s="16">
        <v>0.78290000000000004</v>
      </c>
      <c r="G31" s="16">
        <v>0.60629999999999995</v>
      </c>
      <c r="H31" s="16">
        <v>0.77100000000000002</v>
      </c>
      <c r="I31" s="17">
        <v>0.74529999999999996</v>
      </c>
      <c r="J31" s="18">
        <v>0.2651</v>
      </c>
      <c r="K31" s="16">
        <v>0.1022</v>
      </c>
      <c r="L31" s="16">
        <v>0.52790000000000004</v>
      </c>
      <c r="M31" s="16">
        <v>0.79269999999999996</v>
      </c>
      <c r="N31" s="16">
        <v>0.26169999999999999</v>
      </c>
      <c r="O31" s="16">
        <v>0.18509999999999999</v>
      </c>
      <c r="P31" s="16">
        <v>0.51949999999999996</v>
      </c>
      <c r="Q31" s="16">
        <v>0.72950000000000004</v>
      </c>
      <c r="R31" s="16">
        <v>0.3765</v>
      </c>
      <c r="S31" s="16">
        <v>1.2999999999999999E-2</v>
      </c>
      <c r="T31" s="16">
        <v>0.34549999999999997</v>
      </c>
      <c r="U31" s="16">
        <v>0.2366</v>
      </c>
      <c r="V31" s="17">
        <v>0.58850000000000002</v>
      </c>
      <c r="W31" s="18">
        <v>0.71779999999999999</v>
      </c>
      <c r="X31" s="16">
        <v>0.77470000000000006</v>
      </c>
      <c r="Y31" s="16">
        <v>0.68440000000000001</v>
      </c>
      <c r="Z31" s="16">
        <v>0.38040000000000002</v>
      </c>
      <c r="AA31" s="16">
        <v>0.98519999999999996</v>
      </c>
      <c r="AB31" s="16">
        <v>0.8962</v>
      </c>
      <c r="AC31" s="16">
        <v>1</v>
      </c>
      <c r="AD31" s="16">
        <v>0.75170000000000003</v>
      </c>
      <c r="AE31" s="16">
        <v>0.77180000000000004</v>
      </c>
      <c r="AF31" s="16">
        <v>0.78210000000000002</v>
      </c>
      <c r="AG31" s="16">
        <v>0.77739999999999998</v>
      </c>
      <c r="AH31" s="16">
        <v>0.76439999999999997</v>
      </c>
      <c r="AI31" s="17">
        <v>-9.3600000000000003E-2</v>
      </c>
      <c r="AJ31" s="12"/>
    </row>
    <row r="32" spans="1:36" s="11" customFormat="1" x14ac:dyDescent="0.25">
      <c r="A32" s="73"/>
      <c r="B32" s="42" t="s">
        <v>100</v>
      </c>
      <c r="C32" s="18">
        <v>0.88549999999999995</v>
      </c>
      <c r="D32" s="16">
        <v>0.84440000000000004</v>
      </c>
      <c r="E32" s="16">
        <v>0.72540000000000004</v>
      </c>
      <c r="F32" s="16">
        <v>0.74850000000000005</v>
      </c>
      <c r="G32" s="16">
        <v>0.55400000000000005</v>
      </c>
      <c r="H32" s="16">
        <v>0.86960000000000004</v>
      </c>
      <c r="I32" s="17">
        <v>0.70789999999999997</v>
      </c>
      <c r="J32" s="18">
        <v>0.40760000000000002</v>
      </c>
      <c r="K32" s="16">
        <v>0.26350000000000001</v>
      </c>
      <c r="L32" s="16">
        <v>0.62419999999999998</v>
      </c>
      <c r="M32" s="16">
        <v>0.85360000000000003</v>
      </c>
      <c r="N32" s="16">
        <v>0.46639999999999998</v>
      </c>
      <c r="O32" s="16">
        <v>0.37830000000000003</v>
      </c>
      <c r="P32" s="16">
        <v>0.70309999999999995</v>
      </c>
      <c r="Q32" s="16">
        <v>0.84889999999999999</v>
      </c>
      <c r="R32" s="16">
        <v>0.52939999999999998</v>
      </c>
      <c r="S32" s="16">
        <v>4.4900000000000002E-2</v>
      </c>
      <c r="T32" s="16">
        <v>0.66500000000000004</v>
      </c>
      <c r="U32" s="16">
        <v>0.58819999999999995</v>
      </c>
      <c r="V32" s="17">
        <v>0.45100000000000001</v>
      </c>
      <c r="W32" s="18">
        <v>0.65880000000000005</v>
      </c>
      <c r="X32" s="16">
        <v>0.63139999999999996</v>
      </c>
      <c r="Y32" s="16">
        <v>0.75719999999999998</v>
      </c>
      <c r="Z32" s="16">
        <v>0.33500000000000002</v>
      </c>
      <c r="AA32" s="16">
        <v>0.75970000000000004</v>
      </c>
      <c r="AB32" s="16">
        <v>0.78720000000000001</v>
      </c>
      <c r="AC32" s="16">
        <v>0.75170000000000003</v>
      </c>
      <c r="AD32" s="16">
        <v>1</v>
      </c>
      <c r="AE32" s="16">
        <v>0.95109999999999995</v>
      </c>
      <c r="AF32" s="16">
        <v>0.92169999999999996</v>
      </c>
      <c r="AG32" s="16">
        <v>0.78959999999999997</v>
      </c>
      <c r="AH32" s="16">
        <v>0.74399999999999999</v>
      </c>
      <c r="AI32" s="17">
        <v>-0.21990000000000001</v>
      </c>
      <c r="AJ32" s="12"/>
    </row>
    <row r="33" spans="1:36" s="11" customFormat="1" x14ac:dyDescent="0.25">
      <c r="A33" s="73"/>
      <c r="B33" s="42" t="s">
        <v>101</v>
      </c>
      <c r="C33" s="18">
        <v>0.93620000000000003</v>
      </c>
      <c r="D33" s="16">
        <v>0.91259999999999997</v>
      </c>
      <c r="E33" s="16">
        <v>0.70950000000000002</v>
      </c>
      <c r="F33" s="16">
        <v>0.76929999999999998</v>
      </c>
      <c r="G33" s="16">
        <v>0.622</v>
      </c>
      <c r="H33" s="16">
        <v>0.92559999999999998</v>
      </c>
      <c r="I33" s="17">
        <v>0.71870000000000001</v>
      </c>
      <c r="J33" s="18">
        <v>0.39400000000000002</v>
      </c>
      <c r="K33" s="16">
        <v>0.26340000000000002</v>
      </c>
      <c r="L33" s="16">
        <v>0.58399999999999996</v>
      </c>
      <c r="M33" s="16">
        <v>0.77529999999999999</v>
      </c>
      <c r="N33" s="16">
        <v>0.45829999999999999</v>
      </c>
      <c r="O33" s="16">
        <v>0.38190000000000002</v>
      </c>
      <c r="P33" s="16">
        <v>0.65900000000000003</v>
      </c>
      <c r="Q33" s="16">
        <v>0.77180000000000004</v>
      </c>
      <c r="R33" s="16">
        <v>0.50719999999999998</v>
      </c>
      <c r="S33" s="16">
        <v>4.0300000000000002E-2</v>
      </c>
      <c r="T33" s="16">
        <v>0.58230000000000004</v>
      </c>
      <c r="U33" s="16">
        <v>0.48080000000000001</v>
      </c>
      <c r="V33" s="17">
        <v>0.4456</v>
      </c>
      <c r="W33" s="18">
        <v>0.61909999999999998</v>
      </c>
      <c r="X33" s="16">
        <v>0.61009999999999998</v>
      </c>
      <c r="Y33" s="16">
        <v>0.72499999999999998</v>
      </c>
      <c r="Z33" s="16">
        <v>0.26529999999999998</v>
      </c>
      <c r="AA33" s="16">
        <v>0.77280000000000004</v>
      </c>
      <c r="AB33" s="16">
        <v>0.7329</v>
      </c>
      <c r="AC33" s="16">
        <v>0.77180000000000004</v>
      </c>
      <c r="AD33" s="16">
        <v>0.95109999999999995</v>
      </c>
      <c r="AE33" s="16">
        <v>1</v>
      </c>
      <c r="AF33" s="16">
        <v>0.86890000000000001</v>
      </c>
      <c r="AG33" s="16">
        <v>0.81799999999999995</v>
      </c>
      <c r="AH33" s="16">
        <v>0.66459999999999997</v>
      </c>
      <c r="AI33" s="17">
        <v>-0.20349999999999999</v>
      </c>
      <c r="AJ33" s="12"/>
    </row>
    <row r="34" spans="1:36" s="11" customFormat="1" x14ac:dyDescent="0.25">
      <c r="A34" s="73"/>
      <c r="B34" s="42" t="s">
        <v>102</v>
      </c>
      <c r="C34" s="18">
        <v>0.93689999999999996</v>
      </c>
      <c r="D34" s="16">
        <v>0.88690000000000002</v>
      </c>
      <c r="E34" s="16">
        <v>0.85099999999999998</v>
      </c>
      <c r="F34" s="16">
        <v>0.80479999999999996</v>
      </c>
      <c r="G34" s="16">
        <v>0.60189999999999999</v>
      </c>
      <c r="H34" s="16">
        <v>0.9224</v>
      </c>
      <c r="I34" s="17">
        <v>0.72550000000000003</v>
      </c>
      <c r="J34" s="18">
        <v>0.3034</v>
      </c>
      <c r="K34" s="16">
        <v>0.16619999999999999</v>
      </c>
      <c r="L34" s="16">
        <v>0.52749999999999997</v>
      </c>
      <c r="M34" s="16">
        <v>0.76619999999999999</v>
      </c>
      <c r="N34" s="16">
        <v>0.37909999999999999</v>
      </c>
      <c r="O34" s="16">
        <v>0.2999</v>
      </c>
      <c r="P34" s="16">
        <v>0.61850000000000005</v>
      </c>
      <c r="Q34" s="16">
        <v>0.77669999999999995</v>
      </c>
      <c r="R34" s="16">
        <v>0.50109999999999999</v>
      </c>
      <c r="S34" s="16">
        <v>9.4999999999999998E-3</v>
      </c>
      <c r="T34" s="16">
        <v>0.68879999999999997</v>
      </c>
      <c r="U34" s="16">
        <v>0.61119999999999997</v>
      </c>
      <c r="V34" s="17">
        <v>0.39090000000000003</v>
      </c>
      <c r="W34" s="18">
        <v>0.82189999999999996</v>
      </c>
      <c r="X34" s="16">
        <v>0.76559999999999995</v>
      </c>
      <c r="Y34" s="16">
        <v>0.83730000000000004</v>
      </c>
      <c r="Z34" s="16">
        <v>0.44309999999999999</v>
      </c>
      <c r="AA34" s="16">
        <v>0.77669999999999995</v>
      </c>
      <c r="AB34" s="16">
        <v>0.77490000000000003</v>
      </c>
      <c r="AC34" s="16">
        <v>0.78210000000000002</v>
      </c>
      <c r="AD34" s="16">
        <v>0.92169999999999996</v>
      </c>
      <c r="AE34" s="16">
        <v>0.86890000000000001</v>
      </c>
      <c r="AF34" s="16">
        <v>1</v>
      </c>
      <c r="AG34" s="16">
        <v>0.94440000000000002</v>
      </c>
      <c r="AH34" s="16">
        <v>0.92349999999999999</v>
      </c>
      <c r="AI34" s="17">
        <v>-0.14660000000000001</v>
      </c>
      <c r="AJ34" s="12"/>
    </row>
    <row r="35" spans="1:36" s="11" customFormat="1" x14ac:dyDescent="0.25">
      <c r="A35" s="73"/>
      <c r="B35" s="42" t="s">
        <v>103</v>
      </c>
      <c r="C35" s="18">
        <v>0.95450000000000002</v>
      </c>
      <c r="D35" s="16">
        <v>0.91479999999999995</v>
      </c>
      <c r="E35" s="16">
        <v>0.86119999999999997</v>
      </c>
      <c r="F35" s="16">
        <v>0.81230000000000002</v>
      </c>
      <c r="G35" s="16">
        <v>0.65380000000000005</v>
      </c>
      <c r="H35" s="16">
        <v>0.94489999999999996</v>
      </c>
      <c r="I35" s="17">
        <v>0.70699999999999996</v>
      </c>
      <c r="J35" s="18">
        <v>0.21940000000000001</v>
      </c>
      <c r="K35" s="16">
        <v>0.1032</v>
      </c>
      <c r="L35" s="16">
        <v>0.41520000000000001</v>
      </c>
      <c r="M35" s="16">
        <v>0.61709999999999998</v>
      </c>
      <c r="N35" s="16">
        <v>0.30270000000000002</v>
      </c>
      <c r="O35" s="16">
        <v>0.2419</v>
      </c>
      <c r="P35" s="16">
        <v>0.50270000000000004</v>
      </c>
      <c r="Q35" s="16">
        <v>0.63390000000000002</v>
      </c>
      <c r="R35" s="16">
        <v>0.43730000000000002</v>
      </c>
      <c r="S35" s="16">
        <v>-1.32E-2</v>
      </c>
      <c r="T35" s="16">
        <v>0.58950000000000002</v>
      </c>
      <c r="U35" s="16">
        <v>0.49509999999999998</v>
      </c>
      <c r="V35" s="17">
        <v>0.34089999999999998</v>
      </c>
      <c r="W35" s="18">
        <v>0.82899999999999996</v>
      </c>
      <c r="X35" s="16">
        <v>0.78159999999999996</v>
      </c>
      <c r="Y35" s="16">
        <v>0.80669999999999997</v>
      </c>
      <c r="Z35" s="16">
        <v>0.41830000000000001</v>
      </c>
      <c r="AA35" s="16">
        <v>0.75939999999999996</v>
      </c>
      <c r="AB35" s="16">
        <v>0.68530000000000002</v>
      </c>
      <c r="AC35" s="16">
        <v>0.77739999999999998</v>
      </c>
      <c r="AD35" s="16">
        <v>0.78959999999999997</v>
      </c>
      <c r="AE35" s="16">
        <v>0.81799999999999995</v>
      </c>
      <c r="AF35" s="16">
        <v>0.94440000000000002</v>
      </c>
      <c r="AG35" s="16">
        <v>1</v>
      </c>
      <c r="AH35" s="16">
        <v>0.90500000000000003</v>
      </c>
      <c r="AI35" s="17">
        <v>-8.6400000000000005E-2</v>
      </c>
      <c r="AJ35" s="12"/>
    </row>
    <row r="36" spans="1:36" s="11" customFormat="1" x14ac:dyDescent="0.25">
      <c r="A36" s="73"/>
      <c r="B36" s="42" t="s">
        <v>104</v>
      </c>
      <c r="C36" s="18">
        <v>0.82909999999999995</v>
      </c>
      <c r="D36" s="16">
        <v>0.74929999999999997</v>
      </c>
      <c r="E36" s="16">
        <v>0.86719999999999997</v>
      </c>
      <c r="F36" s="16">
        <v>0.78420000000000001</v>
      </c>
      <c r="G36" s="16">
        <v>0.54330000000000001</v>
      </c>
      <c r="H36" s="16">
        <v>0.80500000000000005</v>
      </c>
      <c r="I36" s="17">
        <v>0.66810000000000003</v>
      </c>
      <c r="J36" s="18">
        <v>0.28189999999999998</v>
      </c>
      <c r="K36" s="16">
        <v>0.1482</v>
      </c>
      <c r="L36" s="16">
        <v>0.50470000000000004</v>
      </c>
      <c r="M36" s="16">
        <v>0.7198</v>
      </c>
      <c r="N36" s="16">
        <v>0.32690000000000002</v>
      </c>
      <c r="O36" s="16">
        <v>0.25740000000000002</v>
      </c>
      <c r="P36" s="16">
        <v>0.55600000000000005</v>
      </c>
      <c r="Q36" s="16">
        <v>0.71509999999999996</v>
      </c>
      <c r="R36" s="16">
        <v>0.48320000000000002</v>
      </c>
      <c r="S36" s="16">
        <v>-4.8999999999999998E-3</v>
      </c>
      <c r="T36" s="16">
        <v>0.59770000000000001</v>
      </c>
      <c r="U36" s="16">
        <v>0.49840000000000001</v>
      </c>
      <c r="V36" s="17">
        <v>0.44650000000000001</v>
      </c>
      <c r="W36" s="18">
        <v>0.93720000000000003</v>
      </c>
      <c r="X36" s="16">
        <v>0.79979999999999996</v>
      </c>
      <c r="Y36" s="16">
        <v>0.83199999999999996</v>
      </c>
      <c r="Z36" s="16">
        <v>0.46079999999999999</v>
      </c>
      <c r="AA36" s="16">
        <v>0.75209999999999999</v>
      </c>
      <c r="AB36" s="16">
        <v>0.74660000000000004</v>
      </c>
      <c r="AC36" s="16">
        <v>0.76439999999999997</v>
      </c>
      <c r="AD36" s="16">
        <v>0.74399999999999999</v>
      </c>
      <c r="AE36" s="16">
        <v>0.66459999999999997</v>
      </c>
      <c r="AF36" s="16">
        <v>0.92349999999999999</v>
      </c>
      <c r="AG36" s="16">
        <v>0.90500000000000003</v>
      </c>
      <c r="AH36" s="16">
        <v>1</v>
      </c>
      <c r="AI36" s="17">
        <v>-7.2300000000000003E-2</v>
      </c>
      <c r="AJ36" s="12"/>
    </row>
    <row r="37" spans="1:36" s="11" customFormat="1" ht="15.75" thickBot="1" x14ac:dyDescent="0.3">
      <c r="A37" s="74"/>
      <c r="B37" s="43" t="s">
        <v>91</v>
      </c>
      <c r="C37" s="21">
        <v>-0.1333</v>
      </c>
      <c r="D37" s="19">
        <v>-0.1176</v>
      </c>
      <c r="E37" s="19">
        <v>-7.6899999999999996E-2</v>
      </c>
      <c r="F37" s="19">
        <v>-0.1211</v>
      </c>
      <c r="G37" s="19">
        <v>1.8200000000000001E-2</v>
      </c>
      <c r="H37" s="19">
        <v>-0.12330000000000001</v>
      </c>
      <c r="I37" s="20">
        <v>-0.15040000000000001</v>
      </c>
      <c r="J37" s="21">
        <v>-0.35680000000000001</v>
      </c>
      <c r="K37" s="19">
        <v>-0.31979999999999997</v>
      </c>
      <c r="L37" s="19">
        <v>-0.35949999999999999</v>
      </c>
      <c r="M37" s="19">
        <v>-0.2301</v>
      </c>
      <c r="N37" s="19">
        <v>-0.32629999999999998</v>
      </c>
      <c r="O37" s="19">
        <v>-0.30659999999999998</v>
      </c>
      <c r="P37" s="19">
        <v>-0.3226</v>
      </c>
      <c r="Q37" s="19">
        <v>-0.18809999999999999</v>
      </c>
      <c r="R37" s="19">
        <v>-0.1129</v>
      </c>
      <c r="S37" s="19">
        <v>-3.15E-2</v>
      </c>
      <c r="T37" s="19">
        <v>-0.25</v>
      </c>
      <c r="U37" s="19">
        <v>-0.26169999999999999</v>
      </c>
      <c r="V37" s="20">
        <v>-0.23949999999999999</v>
      </c>
      <c r="W37" s="21">
        <v>-4.4299999999999999E-2</v>
      </c>
      <c r="X37" s="19">
        <v>4.2999999999999997E-2</v>
      </c>
      <c r="Y37" s="19">
        <v>-0.1651</v>
      </c>
      <c r="Z37" s="19">
        <v>0.1125</v>
      </c>
      <c r="AA37" s="19">
        <v>-0.13589999999999999</v>
      </c>
      <c r="AB37" s="19">
        <v>-0.1608</v>
      </c>
      <c r="AC37" s="19">
        <v>-9.3600000000000003E-2</v>
      </c>
      <c r="AD37" s="19">
        <v>-0.21990000000000001</v>
      </c>
      <c r="AE37" s="19">
        <v>-0.20349999999999999</v>
      </c>
      <c r="AF37" s="19">
        <v>-0.14660000000000001</v>
      </c>
      <c r="AG37" s="19">
        <v>-8.6400000000000005E-2</v>
      </c>
      <c r="AH37" s="19">
        <v>-7.2300000000000003E-2</v>
      </c>
      <c r="AI37" s="20">
        <v>1</v>
      </c>
      <c r="AJ37" s="12"/>
    </row>
    <row r="38" spans="1:36" ht="15.75" thickTop="1" x14ac:dyDescent="0.25">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1"/>
    </row>
    <row r="39" spans="1:36" x14ac:dyDescent="0.25">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1"/>
    </row>
    <row r="40" spans="1:36" x14ac:dyDescent="0.25">
      <c r="AJ40" s="1"/>
    </row>
    <row r="41" spans="1:36" x14ac:dyDescent="0.25">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1"/>
    </row>
    <row r="42" spans="1:36" x14ac:dyDescent="0.25">
      <c r="AJ42" s="1"/>
    </row>
    <row r="43" spans="1:36" x14ac:dyDescent="0.25">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1"/>
    </row>
  </sheetData>
  <mergeCells count="7">
    <mergeCell ref="B1:L1"/>
    <mergeCell ref="W3:AI3"/>
    <mergeCell ref="A5:A11"/>
    <mergeCell ref="A12:A24"/>
    <mergeCell ref="A25:A37"/>
    <mergeCell ref="C3:I3"/>
    <mergeCell ref="J3:V3"/>
  </mergeCells>
  <conditionalFormatting sqref="C5:AI37">
    <cfRule type="cellIs" dxfId="0" priority="1" operator="lessThan">
      <formula>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60689-9EDD-4468-96AB-D5FF0CEF8E1E}">
  <dimension ref="A1:A2"/>
  <sheetViews>
    <sheetView workbookViewId="0"/>
  </sheetViews>
  <sheetFormatPr defaultRowHeight="15" x14ac:dyDescent="0.25"/>
  <cols>
    <col min="1" max="1" width="162.140625" customWidth="1"/>
  </cols>
  <sheetData>
    <row r="1" spans="1:1" ht="409.5" x14ac:dyDescent="0.25">
      <c r="A1" s="44" t="s">
        <v>105</v>
      </c>
    </row>
    <row r="2" spans="1:1" ht="394.5" customHeight="1" x14ac:dyDescent="0.25">
      <c r="A2" s="44" t="s">
        <v>106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B2921440B42BB4D842395517C4CBAA0" ma:contentTypeVersion="16" ma:contentTypeDescription="Create a new document." ma:contentTypeScope="" ma:versionID="4ef09cdbbd44d4203ff8cffe4c2251e1">
  <xsd:schema xmlns:xsd="http://www.w3.org/2001/XMLSchema" xmlns:xs="http://www.w3.org/2001/XMLSchema" xmlns:p="http://schemas.microsoft.com/office/2006/metadata/properties" xmlns:ns2="62f8dc81-0826-4ae8-9d48-5ad7db6040c0" xmlns:ns3="dddf9693-b242-42eb-be51-5978977cbf47" targetNamespace="http://schemas.microsoft.com/office/2006/metadata/properties" ma:root="true" ma:fieldsID="0000d9d2f138959ce15828f8f32d6893" ns2:_="" ns3:_="">
    <xsd:import namespace="62f8dc81-0826-4ae8-9d48-5ad7db6040c0"/>
    <xsd:import namespace="dddf9693-b242-42eb-be51-5978977cbf4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f8dc81-0826-4ae8-9d48-5ad7db6040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812cce9a-37d3-490b-830e-d4957f74f40e"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ddf9693-b242-42eb-be51-5978977cbf47"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28969e3b-160f-4008-af7a-9ad2c1975152}" ma:internalName="TaxCatchAll" ma:showField="CatchAllData" ma:web="dddf9693-b242-42eb-be51-5978977cbf4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ddf9693-b242-42eb-be51-5978977cbf47" xsi:nil="true"/>
    <lcf76f155ced4ddcb4097134ff3c332f xmlns="62f8dc81-0826-4ae8-9d48-5ad7db6040c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1108E1C-CCDB-4519-A325-4915AAD0D27B}">
  <ds:schemaRefs>
    <ds:schemaRef ds:uri="http://schemas.microsoft.com/sharepoint/v3/contenttype/forms"/>
  </ds:schemaRefs>
</ds:datastoreItem>
</file>

<file path=customXml/itemProps2.xml><?xml version="1.0" encoding="utf-8"?>
<ds:datastoreItem xmlns:ds="http://schemas.openxmlformats.org/officeDocument/2006/customXml" ds:itemID="{6D5E5E8C-57BA-487D-AB6B-32C6E6E4F5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f8dc81-0826-4ae8-9d48-5ad7db6040c0"/>
    <ds:schemaRef ds:uri="dddf9693-b242-42eb-be51-5978977cbf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A8F3BC3-48D5-4809-8C7E-C11F75323F31}">
  <ds:schemaRefs>
    <ds:schemaRef ds:uri="http://schemas.microsoft.com/office/2006/metadata/properties"/>
    <ds:schemaRef ds:uri="http://schemas.microsoft.com/office/infopath/2007/PartnerControls"/>
    <ds:schemaRef ds:uri="dddf9693-b242-42eb-be51-5978977cbf47"/>
    <ds:schemaRef ds:uri="62f8dc81-0826-4ae8-9d48-5ad7db6040c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Expected Risk and Return</vt:lpstr>
      <vt:lpstr>Correlation</vt:lpstr>
      <vt:lpstr>Disclosures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Milgrim, Ryan C</dc:creator>
  <cp:keywords/>
  <dc:description/>
  <cp:lastModifiedBy>Murray, Marissa</cp:lastModifiedBy>
  <cp:revision/>
  <dcterms:created xsi:type="dcterms:W3CDTF">2024-08-21T13:37:29Z</dcterms:created>
  <dcterms:modified xsi:type="dcterms:W3CDTF">2026-01-27T22:48:20Z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014a59b-4961-414b-b0ad-ef49c7799913_Enabled">
    <vt:lpwstr>true</vt:lpwstr>
  </property>
  <property fmtid="{D5CDD505-2E9C-101B-9397-08002B2CF9AE}" pid="3" name="MSIP_Label_f014a59b-4961-414b-b0ad-ef49c7799913_SetDate">
    <vt:lpwstr>2024-08-21T13:48:16Z</vt:lpwstr>
  </property>
  <property fmtid="{D5CDD505-2E9C-101B-9397-08002B2CF9AE}" pid="4" name="MSIP_Label_f014a59b-4961-414b-b0ad-ef49c7799913_Method">
    <vt:lpwstr>Privileged</vt:lpwstr>
  </property>
  <property fmtid="{D5CDD505-2E9C-101B-9397-08002B2CF9AE}" pid="5" name="MSIP_Label_f014a59b-4961-414b-b0ad-ef49c7799913_Name">
    <vt:lpwstr>Public</vt:lpwstr>
  </property>
  <property fmtid="{D5CDD505-2E9C-101B-9397-08002B2CF9AE}" pid="6" name="MSIP_Label_f014a59b-4961-414b-b0ad-ef49c7799913_SiteId">
    <vt:lpwstr>106bdeea-f616-4dfc-bc1d-6cbbf45e2011</vt:lpwstr>
  </property>
  <property fmtid="{D5CDD505-2E9C-101B-9397-08002B2CF9AE}" pid="7" name="MSIP_Label_f014a59b-4961-414b-b0ad-ef49c7799913_ActionId">
    <vt:lpwstr>82621305-e5e9-417c-a67a-cf976dd1a8ea</vt:lpwstr>
  </property>
  <property fmtid="{D5CDD505-2E9C-101B-9397-08002B2CF9AE}" pid="8" name="MSIP_Label_f014a59b-4961-414b-b0ad-ef49c7799913_ContentBits">
    <vt:lpwstr>0</vt:lpwstr>
  </property>
  <property fmtid="{D5CDD505-2E9C-101B-9397-08002B2CF9AE}" pid="9" name="ContentTypeId">
    <vt:lpwstr>0x010100BB2921440B42BB4D842395517C4CBAA0</vt:lpwstr>
  </property>
  <property fmtid="{D5CDD505-2E9C-101B-9397-08002B2CF9AE}" pid="10" name="MediaServiceImageTags">
    <vt:lpwstr/>
  </property>
</Properties>
</file>