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bnymellon.sharepoint.com/sites/OT09062023170765R/Shared Documents/General/Global Content/Markets Content/01_2026 - Capital Market Assumptions/Correlation Data/"/>
    </mc:Choice>
  </mc:AlternateContent>
  <xr:revisionPtr revIDLastSave="322" documentId="13_ncr:1_{816C7289-7B75-4066-B3A0-B0B8FF77BFD5}" xr6:coauthVersionLast="47" xr6:coauthVersionMax="47" xr10:uidLastSave="{74A44886-BC62-4DE3-A6ED-B6A45CBC57BF}"/>
  <bookViews>
    <workbookView xWindow="-28920" yWindow="-1185" windowWidth="29040" windowHeight="15720" xr2:uid="{4652B4D2-C681-4A0A-8614-B55B54E82D27}"/>
  </bookViews>
  <sheets>
    <sheet name="Expected Risk and Return" sheetId="1" r:id="rId1"/>
    <sheet name="Correlation" sheetId="2" r:id="rId2"/>
    <sheet name="Disclosures " sheetId="4" r:id="rId3"/>
  </sheets>
  <calcPr calcId="191029" iterate="1"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a="1"/>
  <c r="E4"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<sst xmlns="http://schemas.openxmlformats.org/spreadsheetml/2006/main" count="286" uniqueCount="175">
  <si>
    <t>Asset Class</t>
  </si>
  <si>
    <t>Representative Index</t>
  </si>
  <si>
    <t>Volatility</t>
  </si>
  <si>
    <t>Global Equity</t>
  </si>
  <si>
    <t>Global REITs</t>
  </si>
  <si>
    <t>US Equity</t>
  </si>
  <si>
    <t>US Large Cap</t>
  </si>
  <si>
    <t>US Mid Cap</t>
  </si>
  <si>
    <t>US Small Cap</t>
  </si>
  <si>
    <t>US REITs</t>
  </si>
  <si>
    <t>Emerging Market Equity</t>
  </si>
  <si>
    <t>Emerging Mkts Sovereign USD</t>
  </si>
  <si>
    <t>Emerging Mkts Corporate USD</t>
  </si>
  <si>
    <t>Commodities</t>
  </si>
  <si>
    <t>Bloomberg Commodity Index</t>
  </si>
  <si>
    <t>Hedge Funds*</t>
  </si>
  <si>
    <t>HFRI Fund Weighted Composite Index</t>
  </si>
  <si>
    <t>United States Inflation</t>
  </si>
  <si>
    <t>RUGL Index</t>
  </si>
  <si>
    <t>RU10INTR Index</t>
  </si>
  <si>
    <t>RUMCINTR Index</t>
  </si>
  <si>
    <t>RU20INTR Index</t>
  </si>
  <si>
    <t>FNERTR Index</t>
  </si>
  <si>
    <t>GCUDWXUS Index</t>
  </si>
  <si>
    <t>MXEFIM Index</t>
  </si>
  <si>
    <t>LBUSTRUU Index</t>
  </si>
  <si>
    <t>LUATTRUU Index</t>
  </si>
  <si>
    <t>LD21TRUU Index</t>
  </si>
  <si>
    <t>LT08TRUU Index</t>
  </si>
  <si>
    <t>LUTLTRUU Index</t>
  </si>
  <si>
    <t>I14685US Index</t>
  </si>
  <si>
    <t>LUCRTRUU Index</t>
  </si>
  <si>
    <t>LUICTRUU Index</t>
  </si>
  <si>
    <t>LULCTRUU Index</t>
  </si>
  <si>
    <t>BCIT1T Index</t>
  </si>
  <si>
    <t>I09459US Index</t>
  </si>
  <si>
    <t>LUMSTRUU Index</t>
  </si>
  <si>
    <t>LC09TRUU Index</t>
  </si>
  <si>
    <t>LMBITR Index</t>
  </si>
  <si>
    <t>LF98TRUU Index</t>
  </si>
  <si>
    <t>SPBDAL Index</t>
  </si>
  <si>
    <t>I12875 Index</t>
  </si>
  <si>
    <t>I12877US Index</t>
  </si>
  <si>
    <t>SPGNRUT Index</t>
  </si>
  <si>
    <t>SPGTINTR Index</t>
  </si>
  <si>
    <t>HFRIFWI Index</t>
  </si>
  <si>
    <t>Bloomberg Ticker</t>
  </si>
  <si>
    <t>Equity</t>
  </si>
  <si>
    <t>Fixed Income</t>
  </si>
  <si>
    <t>Alternatives</t>
  </si>
  <si>
    <t>Global Aggregate (Hedged)</t>
  </si>
  <si>
    <t>Global Treasury (Hedged)</t>
  </si>
  <si>
    <t>Global Corporate (Hedged)</t>
  </si>
  <si>
    <t>Global High Yield (Hedged)</t>
  </si>
  <si>
    <t>US Growth</t>
  </si>
  <si>
    <t>US Value</t>
  </si>
  <si>
    <t>UK Equity</t>
  </si>
  <si>
    <t>EMU Equity</t>
  </si>
  <si>
    <t>Japan Equity</t>
  </si>
  <si>
    <t>Developed ex US Equity</t>
  </si>
  <si>
    <t>Developed ex US Small Cap</t>
  </si>
  <si>
    <t>Global Infrastructure</t>
  </si>
  <si>
    <t>Global Natural Resources</t>
  </si>
  <si>
    <t>Hedge Funds - Absolute Return*</t>
  </si>
  <si>
    <t>Hedge Funds - Alternative Growth*</t>
  </si>
  <si>
    <t>Private Equity</t>
  </si>
  <si>
    <t>Venture Capital</t>
  </si>
  <si>
    <t>Private Debt</t>
  </si>
  <si>
    <t>Private Real Estate</t>
  </si>
  <si>
    <t>Private Infrastructure</t>
  </si>
  <si>
    <t>MSCI United Kingdom IMI Index</t>
  </si>
  <si>
    <t>MSCI EMU IMI Index</t>
  </si>
  <si>
    <t>MSCI Japan IMI Index</t>
  </si>
  <si>
    <t>MSCI World ex USA IMI Index</t>
  </si>
  <si>
    <t>MXWDIM Index</t>
  </si>
  <si>
    <t>RU30GRTR Index</t>
  </si>
  <si>
    <t>RU30VATR Index</t>
  </si>
  <si>
    <t>MXGBIM Index</t>
  </si>
  <si>
    <t>MXEMIM Index</t>
  </si>
  <si>
    <t>MXJPIM Index</t>
  </si>
  <si>
    <t>MXWOUIM Index</t>
  </si>
  <si>
    <t>EML1TRUU Index</t>
  </si>
  <si>
    <t>Arithmetic Return</t>
  </si>
  <si>
    <t>MSCI ACWI IMI Index</t>
  </si>
  <si>
    <t>Russell 3000 Index</t>
  </si>
  <si>
    <t>Russell 1000 Index</t>
  </si>
  <si>
    <t>Russell Midcap Index</t>
  </si>
  <si>
    <t>Russell 2000 Index</t>
  </si>
  <si>
    <t>MSCI EMerging Markets IMI Index</t>
  </si>
  <si>
    <t>Bloomberg Global Treasury Index Hedged USD</t>
  </si>
  <si>
    <t>US Aggregate</t>
  </si>
  <si>
    <t>Bloomberg US Aggregate Index</t>
  </si>
  <si>
    <t>US Treasury</t>
  </si>
  <si>
    <t>Bloomberg US Treasury Index</t>
  </si>
  <si>
    <t>US Treasury Bills</t>
  </si>
  <si>
    <t>Bloomberg US Treasury Bills 3-6 Months Index</t>
  </si>
  <si>
    <t>US Intermediate Treasury</t>
  </si>
  <si>
    <t>Bloomberg US Intermediate Treasury Index</t>
  </si>
  <si>
    <t>US Long Treasury</t>
  </si>
  <si>
    <t>Bloomberg US Long Treasury Index</t>
  </si>
  <si>
    <t>US Strips 20+ Year</t>
  </si>
  <si>
    <t>Bloomberg US Strips 20+ Year Index</t>
  </si>
  <si>
    <t>US Investment Grade Credit</t>
  </si>
  <si>
    <t>Bloomberg US Credit Index</t>
  </si>
  <si>
    <t>US Intermediate Inv Grade Credit</t>
  </si>
  <si>
    <t>Bloomberg US Intermediate Credit Index</t>
  </si>
  <si>
    <t>US Long Investment Grade Credit</t>
  </si>
  <si>
    <t>Bloomberg US Long Credit Index</t>
  </si>
  <si>
    <t>US TIPS</t>
  </si>
  <si>
    <t>Bloomberg US Govt Inflation-Linked Index</t>
  </si>
  <si>
    <t>US Agencies</t>
  </si>
  <si>
    <t>Bloomberg US Agencies Index</t>
  </si>
  <si>
    <t>US MBS</t>
  </si>
  <si>
    <t>Bloomberg US MBS Index</t>
  </si>
  <si>
    <t>US Investment Grade CMBS</t>
  </si>
  <si>
    <t>Bloomberg CMBS Investment Grade Index</t>
  </si>
  <si>
    <t>US Municipal</t>
  </si>
  <si>
    <t>US High Yield</t>
  </si>
  <si>
    <t>Bloomberg US Corporate High Yield Index</t>
  </si>
  <si>
    <t>US Bank Loans</t>
  </si>
  <si>
    <t>Morningstar LSTA US Leveraged Loan Index</t>
  </si>
  <si>
    <t>Global Aggregate Ex US</t>
  </si>
  <si>
    <t>Global Treasury Ex US</t>
  </si>
  <si>
    <t>Global Corporate Ex US</t>
  </si>
  <si>
    <t>Emerging Mkts Sovereign Local</t>
  </si>
  <si>
    <t>S&amp;P Global Natural Resources Index</t>
  </si>
  <si>
    <t>S&amp;P Global Infrastructure Index</t>
  </si>
  <si>
    <t>Russell 3000 Growth Index</t>
  </si>
  <si>
    <t>Russell 3000 Value Index</t>
  </si>
  <si>
    <t>MSCI Small Cap World Ex USA Index</t>
  </si>
  <si>
    <t>Bloomberg Global-Aggregate Index Hedged USD</t>
  </si>
  <si>
    <t>Bloomberg Global Aggregate Corporates Hedged USD</t>
  </si>
  <si>
    <t>Bloomberg Global High Yield Index Hedged USD</t>
  </si>
  <si>
    <t>Bloomberg Municipal Bond Index</t>
  </si>
  <si>
    <t>Bloomberg EM USD Aggregate Sovereign Index</t>
  </si>
  <si>
    <t>Bloomberg EM Local Currency Government Bonds 10% Cap Index</t>
  </si>
  <si>
    <t>Bloomberg EM USD Aggregate Corporate Index</t>
  </si>
  <si>
    <t>FTSE EPRA NAREIT DEVELOPED Index</t>
  </si>
  <si>
    <t>FTSE NAREIT All Equity REITs Index</t>
  </si>
  <si>
    <t>Custom</t>
  </si>
  <si>
    <t>Prequin Private Equity Index</t>
  </si>
  <si>
    <t>Prequin Venture Capital Index</t>
  </si>
  <si>
    <t>Prequin Private Debt Index</t>
  </si>
  <si>
    <t>Prequin Real Estate Index</t>
  </si>
  <si>
    <t>Prequin Private Infrastructure Index</t>
  </si>
  <si>
    <t>US CPI Urban Consumers Index</t>
  </si>
  <si>
    <t>LG38TRUU Index</t>
  </si>
  <si>
    <t>I00827US Index</t>
  </si>
  <si>
    <t>I16598US Index</t>
  </si>
  <si>
    <t>Bloomberg Global Aggregate ex-USD Index Unhedged USD</t>
  </si>
  <si>
    <t>Bloomberg Global Treasury x US  Index Unhedged USD</t>
  </si>
  <si>
    <t>Bloomberg Global Corporate ex USD Index Unhedged USD</t>
  </si>
  <si>
    <t>Geometric Return</t>
  </si>
  <si>
    <r>
      <rPr>
        <vertAlign val="superscript"/>
        <sz val="8"/>
        <color theme="1"/>
        <rFont val="Aptos Narrow"/>
        <family val="2"/>
        <scheme val="minor"/>
      </rPr>
      <t xml:space="preserve">1 </t>
    </r>
    <r>
      <rPr>
        <sz val="8"/>
        <color theme="1"/>
        <rFont val="Aptos Narrow"/>
        <family val="2"/>
        <scheme val="minor"/>
      </rPr>
      <t>Consistent with the Representative Index, returns are net of management fees. The Representative Index is based on manager averages and is not investable.  Actual results may vary significantly.</t>
    </r>
  </si>
  <si>
    <r>
      <rPr>
        <vertAlign val="superscript"/>
        <sz val="8"/>
        <color theme="1"/>
        <rFont val="Aptos Narrow"/>
        <family val="2"/>
        <scheme val="minor"/>
      </rPr>
      <t xml:space="preserve">2 </t>
    </r>
    <r>
      <rPr>
        <sz val="8"/>
        <color theme="1"/>
        <rFont val="Aptos Narrow"/>
        <family val="2"/>
        <scheme val="minor"/>
      </rPr>
      <t xml:space="preserve">Assumptions for all asset classes are shown in unhedged terms with the exception of Global Aggregate (Hedged), Global Treasury (Hedged), Global Corporate (Hedged), Global High Yield (Hedged) and Hedge Funds for non US Dollar expectations. </t>
    </r>
  </si>
  <si>
    <r>
      <t>Hedge Funds</t>
    </r>
    <r>
      <rPr>
        <vertAlign val="superscript"/>
        <sz val="8"/>
        <color theme="1"/>
        <rFont val="Avenir Next"/>
      </rPr>
      <t>1</t>
    </r>
  </si>
  <si>
    <r>
      <t>Hedge Funds - Absolute Return</t>
    </r>
    <r>
      <rPr>
        <vertAlign val="superscript"/>
        <sz val="8"/>
        <color theme="1"/>
        <rFont val="Avenir Next"/>
      </rPr>
      <t>1</t>
    </r>
  </si>
  <si>
    <r>
      <t>Hedge Funds - Alternative Growth</t>
    </r>
    <r>
      <rPr>
        <vertAlign val="superscript"/>
        <sz val="8"/>
        <color theme="1"/>
        <rFont val="Avenir Next"/>
      </rPr>
      <t>1</t>
    </r>
  </si>
  <si>
    <r>
      <t>Private Equity</t>
    </r>
    <r>
      <rPr>
        <vertAlign val="superscript"/>
        <sz val="8"/>
        <color theme="1"/>
        <rFont val="Avenir Next"/>
      </rPr>
      <t>1</t>
    </r>
  </si>
  <si>
    <r>
      <t>Private Debt</t>
    </r>
    <r>
      <rPr>
        <vertAlign val="superscript"/>
        <sz val="8"/>
        <color theme="1"/>
        <rFont val="Avenir Next"/>
      </rPr>
      <t>1</t>
    </r>
  </si>
  <si>
    <r>
      <t>Venture Capital</t>
    </r>
    <r>
      <rPr>
        <vertAlign val="superscript"/>
        <sz val="8"/>
        <color theme="1"/>
        <rFont val="Avenir Next"/>
      </rPr>
      <t>1</t>
    </r>
  </si>
  <si>
    <r>
      <t>Private Real Estate</t>
    </r>
    <r>
      <rPr>
        <vertAlign val="superscript"/>
        <sz val="8"/>
        <color theme="1"/>
        <rFont val="Avenir Next"/>
      </rPr>
      <t>1</t>
    </r>
  </si>
  <si>
    <r>
      <t>Private Infrastructure</t>
    </r>
    <r>
      <rPr>
        <vertAlign val="superscript"/>
        <sz val="8"/>
        <color theme="1"/>
        <rFont val="Avenir Next"/>
      </rPr>
      <t>1</t>
    </r>
  </si>
  <si>
    <t>EXPECTED RISK AND RETURN</t>
  </si>
  <si>
    <t>RU30INTR Index</t>
  </si>
  <si>
    <t>LEGATRUH Index</t>
  </si>
  <si>
    <t>BTSYTRUH Index</t>
  </si>
  <si>
    <t>BGLCTRUH Index</t>
  </si>
  <si>
    <t>LG30TRUH Index</t>
  </si>
  <si>
    <t>BCOM Index</t>
  </si>
  <si>
    <t>N/A</t>
  </si>
  <si>
    <t>CPI CHNG Index</t>
  </si>
  <si>
    <t>CORRELATION</t>
  </si>
  <si>
    <r>
      <rPr>
        <b/>
        <sz val="11"/>
        <color theme="1"/>
        <rFont val="Aptos Narrow"/>
        <family val="2"/>
        <scheme val="minor"/>
      </rPr>
      <t>Disclosure</t>
    </r>
    <r>
      <rPr>
        <sz val="11"/>
        <color theme="1"/>
        <rFont val="Aptos Narrow"/>
        <family val="2"/>
        <scheme val="minor"/>
      </rPr>
      <t xml:space="preserve">
</t>
    </r>
    <r>
      <rPr>
        <b/>
        <sz val="11"/>
        <color theme="1"/>
        <rFont val="Aptos Narrow"/>
        <family val="2"/>
        <scheme val="minor"/>
      </rPr>
      <t xml:space="preserve">CAPITAL MARKET ASSUMPTIONS </t>
    </r>
    <r>
      <rPr>
        <sz val="11"/>
        <color theme="1"/>
        <rFont val="Aptos Narrow"/>
        <family val="2"/>
        <scheme val="minor"/>
      </rPr>
      <t xml:space="preserve">
The capital market assumptions are BNY Advisors’ estimates based upon historical market performance and the current market environment. References to future expected returns are not promises of actual returns that may be realized and should not be relied upon. Actual returns may vary significantly. In addition, the historical returns used as a basis for this analysis are based on information gathered by BNY or from third-party sources and have not been independently verified. 
The forecasts contained herein are for illustrative purposes only and are not guarantees of performance. The forecasts have inherent limitations because they are not based on actual transactions. The forecasts are based upon historical returns of the selected investments and subjective estimates and assumptions about circumstances and events that may not have taken place and may never do so.                                                                                                                
Some of the factors that could impact these forecasts include, but are not limited to: 
•	General economic conditions 
•	Financial market performance 
•	Interest rate levels 
•	Changes to current laws or regulations, and 
•	Future geopolitical conditions 
Asset class returns are not reflective of anticipated returns for associated indexes. 
The results do not represent, and are not necessarily indicative of, the results that may be achieved in the future. 
Robust Strategic Asset Allocation (RSAA) is a framework for classifying the market environment with a combination of macroeconomic and market indicators with judgment. BNY Advisors has defined historical regimes for the period starting in May 1973. 
The asset classes referenced in our capital market assumptions are represented by broad-based indices which have been selected because they are well known and are easily recognizable by investors. Indices have limitations because indices have volatility and other material characteristics that may differ from an actual portfolio. For example, investments made for a portfolio may differ significantly in terms of security holdings, industry weightings and asset allocation from those of the index. Also, the indices noted in this presentation are unmanaged, are not available for direct investment, and are not subject to management fees, transaction costs or other types of expenses that a portfolio may incur. Finally, the performance of the indices reflects reinvestment of dividends and, where applicable, capital gain distributions. Therefore, investors should carefully consider these limitations and differences when evaluating the index performance. 
The indices may be trademarks of various organizations and in those cases have been licensed for use by BNY and are used solely herein for comparative purposes. The foregoing index licensers are not affiliated with BNY, do not endorse, sponsor, sell or promote the investment strategies mentioned in this presentation and they make no representation regarding advisability of investing in the strategies described herein. Description of the indices are available upon request.
</t>
    </r>
  </si>
  <si>
    <r>
      <rPr>
        <b/>
        <sz val="11"/>
        <color theme="1"/>
        <rFont val="Aptos Narrow"/>
        <family val="2"/>
        <scheme val="minor"/>
      </rPr>
      <t xml:space="preserve">RISKS </t>
    </r>
    <r>
      <rPr>
        <sz val="11"/>
        <color theme="1"/>
        <rFont val="Aptos Narrow"/>
        <family val="2"/>
        <scheme val="minor"/>
      </rPr>
      <t xml:space="preserve">
</t>
    </r>
    <r>
      <rPr>
        <b/>
        <sz val="11"/>
        <color theme="1"/>
        <rFont val="Aptos Narrow"/>
        <family val="2"/>
        <scheme val="minor"/>
      </rPr>
      <t>All investments involve risk including loss of principal. Certain investments involve greater or unique risks that should be considered along with the objectives, fees, and expenses before investing. 
Asset allocation and diversification cannot assure a profit or protect against loss. 
FOR INSTITUTIONAL, PROFESSIONAL, QUALIFIED INVESTORS AND QUALIFIED CLIENTS ONLY.</t>
    </r>
    <r>
      <rPr>
        <sz val="11"/>
        <color theme="1"/>
        <rFont val="Aptos Narrow"/>
        <family val="2"/>
        <scheme val="minor"/>
      </rPr>
      <t xml:space="preserve">
The information contained herein reflects general views and is provided for informational purposes only. This material is not intended as investment advice nor is it a recommendation to adopt any investment strategy. 
Opinions and views expressed are subject to change without notice. 
Past performance is no guarantee of future results.
</t>
    </r>
    <r>
      <rPr>
        <b/>
        <sz val="11"/>
        <color theme="1"/>
        <rFont val="Aptos Narrow"/>
        <family val="2"/>
        <scheme val="minor"/>
      </rPr>
      <t>ISSUING ENTITIES</t>
    </r>
    <r>
      <rPr>
        <sz val="11"/>
        <color theme="1"/>
        <rFont val="Aptos Narrow"/>
        <family val="2"/>
        <scheme val="minor"/>
      </rPr>
      <t xml:space="preserve">
This material is only for distribution in those countries and to those recipients listed, subject to the noted conditions and limitations: • </t>
    </r>
    <r>
      <rPr>
        <b/>
        <sz val="11"/>
        <color theme="1"/>
        <rFont val="Aptos Narrow"/>
        <family val="2"/>
        <scheme val="minor"/>
      </rPr>
      <t xml:space="preserve">United States: </t>
    </r>
    <r>
      <rPr>
        <sz val="11"/>
        <color theme="1"/>
        <rFont val="Aptos Narrow"/>
        <family val="2"/>
        <scheme val="minor"/>
      </rPr>
      <t>by BNY Mellon Securities Corporation (BNYSC), 240 Greenwich Street, New York, NY 10286. BNYSC, a registered broker-dealer and FINRA member, has entered into agreements to offer securities in the U.S. on behalf of certain BNY Investments firms. •</t>
    </r>
    <r>
      <rPr>
        <b/>
        <sz val="11"/>
        <color theme="1"/>
        <rFont val="Aptos Narrow"/>
        <family val="2"/>
        <scheme val="minor"/>
      </rPr>
      <t xml:space="preserve"> Europe (excluding Switzerland):</t>
    </r>
    <r>
      <rPr>
        <sz val="11"/>
        <color theme="1"/>
        <rFont val="Aptos Narrow"/>
        <family val="2"/>
        <scheme val="minor"/>
      </rPr>
      <t xml:space="preserve"> BNY Mellon Fund Management (Luxembourg) S.A., 2-4 Rue Eugène Ruppert L-2453 Luxembourg. • </t>
    </r>
    <r>
      <rPr>
        <b/>
        <sz val="11"/>
        <color theme="1"/>
        <rFont val="Aptos Narrow"/>
        <family val="2"/>
        <scheme val="minor"/>
      </rPr>
      <t>UK, Africa and Latin America (ex-Brazil):</t>
    </r>
    <r>
      <rPr>
        <sz val="11"/>
        <color theme="1"/>
        <rFont val="Aptos Narrow"/>
        <family val="2"/>
        <scheme val="minor"/>
      </rPr>
      <t xml:space="preserve"> BNY Mellon Investment Management EMEA Limited, BNY Mellon Centre, 160 Queen Victoria Street, London EC4V 4LA. Registered in England No. 1118580. Authorised and regulated by the Financial Conduct Authority. • </t>
    </r>
    <r>
      <rPr>
        <b/>
        <sz val="11"/>
        <color theme="1"/>
        <rFont val="Aptos Narrow"/>
        <family val="2"/>
        <scheme val="minor"/>
      </rPr>
      <t>South Africa:</t>
    </r>
    <r>
      <rPr>
        <sz val="11"/>
        <color theme="1"/>
        <rFont val="Aptos Narrow"/>
        <family val="2"/>
        <scheme val="minor"/>
      </rPr>
      <t xml:space="preserve"> BNY Mellon Investment Management EMEA Limited is an authorised financial services provider. • </t>
    </r>
    <r>
      <rPr>
        <b/>
        <sz val="11"/>
        <color theme="1"/>
        <rFont val="Aptos Narrow"/>
        <family val="2"/>
        <scheme val="minor"/>
      </rPr>
      <t xml:space="preserve">Switzerland: </t>
    </r>
    <r>
      <rPr>
        <sz val="11"/>
        <color theme="1"/>
        <rFont val="Aptos Narrow"/>
        <family val="2"/>
        <scheme val="minor"/>
      </rPr>
      <t xml:space="preserve">BNY Mellon Investments Switzerland GmbH, Bärengasse 29, CH-8001 Zürich, Switzerland. • </t>
    </r>
    <r>
      <rPr>
        <b/>
        <sz val="11"/>
        <color theme="1"/>
        <rFont val="Aptos Narrow"/>
        <family val="2"/>
        <scheme val="minor"/>
      </rPr>
      <t>Middle East:</t>
    </r>
    <r>
      <rPr>
        <sz val="11"/>
        <color theme="1"/>
        <rFont val="Aptos Narrow"/>
        <family val="2"/>
        <scheme val="minor"/>
      </rPr>
      <t xml:space="preserve"> DIFC branch of The Bank of New York Mellon. Regulated by the Dubai Financial Services Authority. • </t>
    </r>
    <r>
      <rPr>
        <b/>
        <sz val="11"/>
        <color theme="1"/>
        <rFont val="Aptos Narrow"/>
        <family val="2"/>
        <scheme val="minor"/>
      </rPr>
      <t>South East Asia and South Asia:</t>
    </r>
    <r>
      <rPr>
        <sz val="11"/>
        <color theme="1"/>
        <rFont val="Aptos Narrow"/>
        <family val="2"/>
        <scheme val="minor"/>
      </rPr>
      <t xml:space="preserve"> BNY Mellon Investment Management Singapore Pte. Limited Co. Reg. 201230427E. Regulated by the Monetary Authority of Singapore. • </t>
    </r>
    <r>
      <rPr>
        <b/>
        <sz val="11"/>
        <color theme="1"/>
        <rFont val="Aptos Narrow"/>
        <family val="2"/>
        <scheme val="minor"/>
      </rPr>
      <t>Hong Kong:</t>
    </r>
    <r>
      <rPr>
        <sz val="11"/>
        <color theme="1"/>
        <rFont val="Aptos Narrow"/>
        <family val="2"/>
        <scheme val="minor"/>
      </rPr>
      <t xml:space="preserve"> BNY Mellon Investment Management Hong Kong Limited. Regulated by the Hong Kong Securities and Futures Commission. • </t>
    </r>
    <r>
      <rPr>
        <b/>
        <sz val="11"/>
        <color theme="1"/>
        <rFont val="Aptos Narrow"/>
        <family val="2"/>
        <scheme val="minor"/>
      </rPr>
      <t>Japan:</t>
    </r>
    <r>
      <rPr>
        <sz val="11"/>
        <color theme="1"/>
        <rFont val="Aptos Narrow"/>
        <family val="2"/>
        <scheme val="minor"/>
      </rPr>
      <t xml:space="preserve"> BNY Mellon Investment Management Japan Limited. BNY Mellon Investment Management Japan Limited is a Financial Instruments Business Operator with license no 406 (Kinsho) at the Commissioner of Kanto Local Finance Bureau and is a Member of the Investment Trusts Association, Japan and Japan Investment Advisers Association and Type II Financial Instruments Firms Association. • </t>
    </r>
    <r>
      <rPr>
        <b/>
        <sz val="11"/>
        <color theme="1"/>
        <rFont val="Aptos Narrow"/>
        <family val="2"/>
        <scheme val="minor"/>
      </rPr>
      <t>Brazil:</t>
    </r>
    <r>
      <rPr>
        <sz val="11"/>
        <color theme="1"/>
        <rFont val="Aptos Narrow"/>
        <family val="2"/>
        <scheme val="minor"/>
      </rPr>
      <t xml:space="preserve"> ARX Investimentos Ltda., Av. Borges de Medeiros, 633, 4th floor, Rio de Janeiro, RJ, Brazil, CEP 22430-041. Authorized and regulated by the Brazilian Securities and Exchange Commission (CVM). • </t>
    </r>
    <r>
      <rPr>
        <b/>
        <sz val="11"/>
        <color theme="1"/>
        <rFont val="Aptos Narrow"/>
        <family val="2"/>
        <scheme val="minor"/>
      </rPr>
      <t>Canada:</t>
    </r>
    <r>
      <rPr>
        <sz val="11"/>
        <color theme="1"/>
        <rFont val="Aptos Narrow"/>
        <family val="2"/>
        <scheme val="minor"/>
      </rPr>
      <t xml:space="preserve"> BNY Mellon Asset Management Canada Ltd. is registered in all provinces and territories of Canada as a Portfolio Manager and Exempt Market Dealer, and as a Commodity Trading Manager in Ontario. All issuing entities are subsidiaries of The Bank of New York Mellon Corporation.
</t>
    </r>
    <r>
      <rPr>
        <b/>
        <sz val="11"/>
        <color theme="1"/>
        <rFont val="Aptos Narrow"/>
        <family val="2"/>
        <scheme val="minor"/>
      </rPr>
      <t>NOT FDIC INSURED | NO BANK GUARANTEE | MAY LOSE VALUE  
© 2026 THE BANK OF NEW YORK MELLON CORPORATION</t>
    </r>
    <r>
      <rPr>
        <sz val="11"/>
        <color theme="1"/>
        <rFont val="Aptos Narrow"/>
        <family val="2"/>
        <scheme val="minor"/>
      </rPr>
      <t xml:space="preserve">
BABR-854880-2025-12-17 | GU-773 -15 February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</si>
</sst>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quot;$&quot;* #,##0.0000_);_(&quot;$&quot;* \(#,##0.0000\);_(&quot;$&quot;* &quot;-&quot;??_);_(@_)"/>
  </numFmts>
  <fonts count="17">
    <font>
      <sz val="11"/>
      <color theme="1"/>
      <name val="Aptos Narrow"/>
      <family val="2"/>
      <scheme val="minor"/>
    </font>
    <font>
      <sz val="11"/>
      <color theme="1"/>
      <name val="Aptos Narrow"/>
      <family val="2"/>
      <scheme val="minor"/>
    </font>
    <font>
      <sz val="8"/>
      <color theme="1"/>
      <name val="Aptos Narrow"/>
      <family val="2"/>
      <scheme val="minor"/>
    </font>
    <font>
      <sz val="9"/>
      <color theme="1"/>
      <name val="Avenir Next LT Pro"/>
      <family val="2"/>
    </font>
    <font>
      <sz val="9"/>
      <color theme="1"/>
      <name val="Aptos Narrow"/>
      <family val="2"/>
      <scheme val="minor"/>
    </font>
    <font>
      <sz val="9"/>
      <color theme="0"/>
      <name val="Avenir Next LT Pro"/>
      <family val="2"/>
    </font>
    <font>
      <sz val="9"/>
      <name val="Avenir Next LT Pro"/>
      <family val="2"/>
    </font>
    <font>
      <sz val="9"/>
      <color theme="5"/>
      <name val="Avenir Next LT Pro"/>
      <family val="2"/>
    </font>
    <font>
      <sz val="12"/>
      <color theme="5"/>
      <name val="Avenir Next LT Pro"/>
      <family val="2"/>
    </font>
    <font>
      <sz val="11"/>
      <color theme="5"/>
      <name val="Aptos Narrow"/>
      <family val="2"/>
      <scheme val="minor"/>
    </font>
    <font>
      <vertAlign val="superscript"/>
      <sz val="8"/>
      <color theme="1"/>
      <name val="Aptos Narrow"/>
      <family val="2"/>
      <scheme val="minor"/>
    </font>
    <font>
      <vertAlign val="superscript"/>
      <sz val="8"/>
      <color theme="1"/>
      <name val="Avenir Next"/>
    </font>
    <font>
      <sz val="8"/>
      <color theme="1"/>
      <name val="Avenir Next LT Pro"/>
      <family val="2"/>
    </font>
    <font>
      <sz val="12"/>
      <color rgb="FF00243D"/>
      <name val="Avenir Next LT Pro Demi"/>
      <family val="2"/>
    </font>
    <font>
      <sz val="9"/>
      <color theme="0"/>
      <name val="Avenir Next LT Pro Demi"/>
      <family val="2"/>
    </font>
    <font>
      <sz val="9"/>
      <color rgb="FFACE2E5"/>
      <name val="Avenir Next LT Pro Demi"/>
      <family val="2"/>
    </font>
    <font>
      <b/>
      <sz val="11"/>
      <color theme="1"/>
      <name val="Aptos Narrow"/>
      <family val="2"/>
      <scheme val="minor"/>
    </font>
  </fonts>
  <fills count="5">
    <fill>
      <patternFill patternType="none"/>
    </fill>
    <fill>
      <patternFill patternType="gray125"/>
    </fill>
    <fill>
      <patternFill patternType="solid">
        <fgColor theme="3"/>
        <bgColor indexed="64"/>
      </patternFill>
    </fill>
    <fill>
      <patternFill patternType="solid">
        <fgColor rgb="FF00243D"/>
        <bgColor indexed="64"/>
      </patternFill>
    </fill>
    <fill>
      <patternFill patternType="solid">
        <fgColor theme="0"/>
        <bgColor indexed="64"/>
      </patternFill>
    </fill>
  </fills>
  <borders count="7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bottom style="thin">
        <color theme="0" tint="-0.249977111117893"/>
      </bottom>
      <diagonal/>
    </border>
    <border>
      <left style="thin">
        <color theme="0" tint="-0.24994659260841701"/>
      </left>
      <right style="thin">
        <color theme="0" tint="-0.24994659260841701"/>
      </right>
      <top style="thin">
        <color theme="0" tint="-0.24994659260841701"/>
      </top>
      <bottom style="medium">
        <color theme="0" tint="-0.249977111117893"/>
      </bottom>
      <diagonal/>
    </border>
    <border>
      <left style="thin">
        <color theme="0" tint="-0.24994659260841701"/>
      </left>
      <right style="thin">
        <color theme="0" tint="-0.24994659260841701"/>
      </right>
      <top/>
      <bottom style="medium">
        <color theme="0" tint="-0.249977111117893"/>
      </bottom>
      <diagonal/>
    </border>
    <border>
      <left style="thin">
        <color theme="0" tint="-0.24994659260841701"/>
      </left>
      <right style="thin">
        <color theme="0" tint="-0.24994659260841701"/>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style="medium">
        <color theme="0" tint="-0.249977111117893"/>
      </top>
      <bottom style="thin">
        <color theme="0" tint="-0.24994659260841701"/>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77111117893"/>
      </right>
      <top style="thin">
        <color theme="0" tint="-0.24994659260841701"/>
      </top>
      <bottom style="thin">
        <color theme="0" tint="-0.24994659260841701"/>
      </bottom>
      <diagonal/>
    </border>
    <border>
      <left style="medium">
        <color theme="0" tint="-0.249977111117893"/>
      </left>
      <right style="thin">
        <color theme="0" tint="-0.24994659260841701"/>
      </right>
      <top style="thin">
        <color theme="0" tint="-0.24994659260841701"/>
      </top>
      <bottom style="medium">
        <color theme="0" tint="-0.249977111117893"/>
      </bottom>
      <diagonal/>
    </border>
    <border>
      <left style="thin">
        <color theme="0" tint="-0.24994659260841701"/>
      </left>
      <right style="medium">
        <color theme="0" tint="-0.249977111117893"/>
      </right>
      <top/>
      <bottom style="medium">
        <color theme="0" tint="-0.249977111117893"/>
      </bottom>
      <diagonal/>
    </border>
    <border>
      <left style="medium">
        <color theme="0" tint="-0.249977111117893"/>
      </left>
      <right style="thin">
        <color theme="0" tint="-0.24994659260841701"/>
      </right>
      <top/>
      <bottom style="thin">
        <color theme="0" tint="-0.24994659260841701"/>
      </bottom>
      <diagonal/>
    </border>
    <border>
      <left style="thin">
        <color theme="0" tint="-0.24994659260841701"/>
      </left>
      <right style="medium">
        <color theme="0" tint="-0.249977111117893"/>
      </right>
      <top/>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1" tint="0.499984740745262"/>
      </left>
      <right style="medium">
        <color theme="0" tint="-0.249977111117893"/>
      </right>
      <top style="medium">
        <color theme="1" tint="0.499984740745262"/>
      </top>
      <bottom/>
      <diagonal/>
    </border>
    <border>
      <left style="medium">
        <color theme="1" tint="0.499984740745262"/>
      </left>
      <right style="medium">
        <color theme="0" tint="-0.249977111117893"/>
      </right>
      <top/>
      <bottom/>
      <diagonal/>
    </border>
    <border>
      <left style="medium">
        <color theme="1" tint="0.499984740745262"/>
      </left>
      <right style="medium">
        <color theme="0" tint="-0.249977111117893"/>
      </right>
      <top/>
      <bottom style="thin">
        <color indexed="64"/>
      </bottom>
      <diagonal/>
    </border>
    <border>
      <left/>
      <right/>
      <top/>
      <bottom style="medium">
        <color theme="0" tint="-0.249977111117893"/>
      </bottom>
      <diagonal/>
    </border>
    <border>
      <left style="medium">
        <color theme="0" tint="-0.249977111117893"/>
      </left>
      <right style="medium">
        <color theme="0" tint="-0.249977111117893"/>
      </right>
      <top/>
      <bottom style="medium">
        <color theme="0" tint="-0.249977111117893"/>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77111117893"/>
      </right>
      <top style="thin">
        <color theme="0" tint="-0.24994659260841701"/>
      </top>
      <bottom style="medium">
        <color theme="0" tint="-0.249977111117893"/>
      </bottom>
      <diagonal/>
    </border>
    <border>
      <left style="thin">
        <color indexed="64"/>
      </left>
      <right style="medium">
        <color theme="0" tint="-0.249977111117893"/>
      </right>
      <top/>
      <bottom style="medium">
        <color theme="0" tint="-0.249977111117893"/>
      </bottom>
      <diagonal/>
    </border>
    <border>
      <left style="thin">
        <color theme="0" tint="-0.24994659260841701"/>
      </left>
      <right style="medium">
        <color theme="0" tint="-0.249977111117893"/>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style="thin">
        <color indexed="64"/>
      </right>
      <top/>
      <bottom style="medium">
        <color theme="0" tint="-0.249977111117893"/>
      </bottom>
      <diagonal/>
    </border>
    <border>
      <left style="thin">
        <color indexed="64"/>
      </left>
      <right/>
      <top/>
      <bottom style="medium">
        <color theme="0" tint="-0.249977111117893"/>
      </bottom>
      <diagonal/>
    </border>
    <border>
      <left/>
      <right style="thin">
        <color indexed="64"/>
      </right>
      <top/>
      <bottom style="medium">
        <color theme="0" tint="-0.249977111117893"/>
      </bottom>
      <diagonal/>
    </border>
    <border>
      <left/>
      <right style="thin">
        <color theme="0" tint="-0.24994659260841701"/>
      </right>
      <top style="thin">
        <color theme="0" tint="-0.24994659260841701"/>
      </top>
      <bottom style="medium">
        <color theme="0" tint="-0.249977111117893"/>
      </bottom>
      <diagonal/>
    </border>
    <border>
      <left style="thick">
        <color theme="1" tint="0.499984740745262"/>
      </left>
      <right/>
      <top style="thick">
        <color theme="1" tint="0.499984740745262"/>
      </top>
      <bottom/>
      <diagonal/>
    </border>
    <border>
      <left style="thick">
        <color theme="1" tint="0.499984740745262"/>
      </left>
      <right/>
      <top/>
      <bottom/>
      <diagonal/>
    </border>
    <border>
      <left style="thick">
        <color theme="1" tint="0.499984740745262"/>
      </left>
      <right/>
      <top/>
      <bottom style="thin">
        <color theme="0" tint="-0.24994659260841701"/>
      </bottom>
      <diagonal/>
    </border>
    <border>
      <left style="medium">
        <color theme="0" tint="-0.249977111117893"/>
      </left>
      <right style="medium">
        <color theme="0" tint="-0.249977111117893"/>
      </right>
      <top style="medium">
        <color theme="0" tint="-0.249977111117893"/>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medium">
        <color theme="0" tint="-0.249977111117893"/>
      </right>
      <top style="thin">
        <color theme="0" tint="-0.24994659260841701"/>
      </top>
      <bottom/>
      <diagonal/>
    </border>
    <border>
      <left style="medium">
        <color theme="0" tint="-0.249977111117893"/>
      </left>
      <right style="thin">
        <color theme="0" tint="-0.24994659260841701"/>
      </right>
      <top style="medium">
        <color theme="0" tint="-0.34998626667073579"/>
      </top>
      <bottom style="thin">
        <color theme="0" tint="-0.24994659260841701"/>
      </bottom>
      <diagonal/>
    </border>
    <border>
      <left style="thin">
        <color theme="0" tint="-0.24994659260841701"/>
      </left>
      <right style="thin">
        <color theme="0" tint="-0.24994659260841701"/>
      </right>
      <top style="medium">
        <color theme="0" tint="-0.34998626667073579"/>
      </top>
      <bottom style="thin">
        <color theme="0" tint="-0.24994659260841701"/>
      </bottom>
      <diagonal/>
    </border>
    <border>
      <left style="thin">
        <color theme="0" tint="-0.24994659260841701"/>
      </left>
      <right style="medium">
        <color theme="0" tint="-0.34998626667073579"/>
      </right>
      <top style="medium">
        <color theme="0" tint="-0.34998626667073579"/>
      </top>
      <bottom style="thin">
        <color theme="0" tint="-0.24994659260841701"/>
      </bottom>
      <diagonal/>
    </border>
    <border>
      <left style="thin">
        <color theme="0" tint="-0.24994659260841701"/>
      </left>
      <right style="medium">
        <color theme="0" tint="-0.34998626667073579"/>
      </right>
      <top style="thin">
        <color theme="0" tint="-0.24994659260841701"/>
      </top>
      <bottom style="thin">
        <color theme="0" tint="-0.24994659260841701"/>
      </bottom>
      <diagonal/>
    </border>
    <border>
      <left style="medium">
        <color theme="0" tint="-0.249977111117893"/>
      </left>
      <right style="thin">
        <color theme="0" tint="-0.24994659260841701"/>
      </right>
      <top style="thin">
        <color theme="0" tint="-0.24994659260841701"/>
      </top>
      <bottom style="medium">
        <color theme="0" tint="-0.34998626667073579"/>
      </bottom>
      <diagonal/>
    </border>
    <border>
      <left style="thin">
        <color theme="0" tint="-0.24994659260841701"/>
      </left>
      <right style="thin">
        <color theme="0" tint="-0.24994659260841701"/>
      </right>
      <top style="thin">
        <color theme="0" tint="-0.24994659260841701"/>
      </top>
      <bottom style="medium">
        <color theme="0" tint="-0.34998626667073579"/>
      </bottom>
      <diagonal/>
    </border>
    <border>
      <left style="thin">
        <color theme="0" tint="-0.24994659260841701"/>
      </left>
      <right style="medium">
        <color theme="0" tint="-0.34998626667073579"/>
      </right>
      <top style="thin">
        <color theme="0" tint="-0.24994659260841701"/>
      </top>
      <bottom style="medium">
        <color theme="0" tint="-0.34998626667073579"/>
      </bottom>
      <diagonal/>
    </border>
    <border>
      <left/>
      <right style="thin">
        <color theme="0" tint="-0.24994659260841701"/>
      </right>
      <top style="thin">
        <color theme="0" tint="-0.24994659260841701"/>
      </top>
      <bottom/>
      <diagonal/>
    </border>
    <border>
      <left style="medium">
        <color theme="0" tint="-0.34998626667073579"/>
      </left>
      <right style="thin">
        <color theme="0" tint="-0.24994659260841701"/>
      </right>
      <top style="medium">
        <color theme="0" tint="-0.34998626667073579"/>
      </top>
      <bottom style="thin">
        <color theme="0" tint="-0.24994659260841701"/>
      </bottom>
      <diagonal/>
    </border>
    <border>
      <left style="medium">
        <color theme="0" tint="-0.34998626667073579"/>
      </left>
      <right style="thin">
        <color theme="0" tint="-0.24994659260841701"/>
      </right>
      <top style="thin">
        <color theme="0" tint="-0.24994659260841701"/>
      </top>
      <bottom style="thin">
        <color theme="0" tint="-0.24994659260841701"/>
      </bottom>
      <diagonal/>
    </border>
    <border>
      <left style="medium">
        <color theme="0" tint="-0.34998626667073579"/>
      </left>
      <right style="thin">
        <color theme="0" tint="-0.24994659260841701"/>
      </right>
      <top style="thin">
        <color theme="0" tint="-0.24994659260841701"/>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0" tint="-0.24994659260841701"/>
      </left>
      <right style="medium">
        <color theme="0" tint="-0.34998626667073579"/>
      </right>
      <top style="thin">
        <color theme="0" tint="-0.24994659260841701"/>
      </top>
      <bottom/>
      <diagonal/>
    </border>
    <border>
      <left style="thin">
        <color theme="0" tint="-0.24994659260841701"/>
      </left>
      <right style="thin">
        <color theme="0" tint="-0.24994659260841701"/>
      </right>
      <top style="thin">
        <color theme="0" tint="-0.34998626667073579"/>
      </top>
      <bottom style="medium">
        <color theme="0" tint="-0.34998626667073579"/>
      </bottom>
      <diagonal/>
    </border>
    <border>
      <left style="thin">
        <color theme="0" tint="-0.24994659260841701"/>
      </left>
      <right style="thin">
        <color theme="0" tint="-0.249977111117893"/>
      </right>
      <top style="thin">
        <color theme="0" tint="-0.34998626667073579"/>
      </top>
      <bottom style="medium">
        <color theme="0" tint="-0.34998626667073579"/>
      </bottom>
      <diagonal/>
    </border>
    <border>
      <left/>
      <right style="thin">
        <color theme="0" tint="-0.24994659260841701"/>
      </right>
      <top style="medium">
        <color theme="0" tint="-0.34998626667073579"/>
      </top>
      <bottom style="thin">
        <color theme="0" tint="-0.24994659260841701"/>
      </bottom>
      <diagonal/>
    </border>
    <border>
      <left/>
      <right style="thin">
        <color theme="0" tint="-0.24994659260841701"/>
      </right>
      <top style="thin">
        <color theme="0" tint="-0.24994659260841701"/>
      </top>
      <bottom style="medium">
        <color theme="0" tint="-0.34998626667073579"/>
      </bottom>
      <diagonal/>
    </border>
    <border>
      <left style="medium">
        <color theme="0" tint="-0.34998626667073579"/>
      </left>
      <right style="medium">
        <color theme="0" tint="-0.249977111117893"/>
      </right>
      <top style="thin">
        <color theme="0" tint="-0.24994659260841701"/>
      </top>
      <bottom/>
      <diagonal/>
    </border>
    <border>
      <left style="medium">
        <color theme="0" tint="-0.34998626667073579"/>
      </left>
      <right style="medium">
        <color theme="0" tint="-0.249977111117893"/>
      </right>
      <top/>
      <bottom style="medium">
        <color theme="0" tint="-0.34998626667073579"/>
      </bottom>
      <diagonal/>
    </border>
    <border>
      <left style="medium">
        <color theme="0" tint="-0.249977111117893"/>
      </left>
      <right style="medium">
        <color theme="0" tint="-0.249977111117893"/>
      </right>
      <top style="medium">
        <color theme="0" tint="-0.249977111117893"/>
      </top>
      <bottom style="medium">
        <color theme="0" tint="-0.34998626667073579"/>
      </bottom>
      <diagonal/>
    </border>
    <border>
      <left/>
      <right style="thin">
        <color indexed="64"/>
      </right>
      <top style="medium">
        <color theme="0" tint="-0.249977111117893"/>
      </top>
      <bottom style="medium">
        <color theme="0" tint="-0.34998626667073579"/>
      </bottom>
      <diagonal/>
    </border>
    <border>
      <left style="thin">
        <color indexed="64"/>
      </left>
      <right style="thin">
        <color indexed="64"/>
      </right>
      <top style="medium">
        <color theme="0" tint="-0.249977111117893"/>
      </top>
      <bottom style="medium">
        <color theme="0" tint="-0.34998626667073579"/>
      </bottom>
      <diagonal/>
    </border>
    <border>
      <left style="thin">
        <color indexed="64"/>
      </left>
      <right style="medium">
        <color theme="0" tint="-0.249977111117893"/>
      </right>
      <top style="medium">
        <color theme="0" tint="-0.249977111117893"/>
      </top>
      <bottom style="medium">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0">
    <xf numFmtId="0" fontId="0" fillId="0" borderId="0" xfId="0"/>
    <xf numFmtId="0" fontId="0" fillId="0" borderId="0" xfId="0" applyAlignment="1">
      <alignment horizontal="center"/>
    </xf>
    <xf numFmtId="0" fontId="2" fillId="0" borderId="0" xfId="0" applyFont="1"/>
    <xf numFmtId="0" fontId="3" fillId="0" borderId="0" xfId="0" applyFont="1"/>
    <xf numFmtId="0" fontId="4" fillId="0" borderId="0" xfId="0" applyFont="1"/>
    <xf numFmtId="165" fontId="0" fillId="0" borderId="0" xfId="0" applyNumberFormat="1"/>
    <xf numFmtId="10" fontId="0" fillId="0" borderId="0" xfId="2" applyNumberFormat="1" applyFont="1"/>
    <xf numFmtId="0" fontId="7" fillId="2" borderId="0" xfId="0" applyFont="1" applyFill="1"/>
    <xf numFmtId="0" fontId="2" fillId="0" borderId="0" xfId="0" applyFont="1" applyAlignment="1">
      <alignment horizontal="left"/>
    </xf>
    <xf numFmtId="0" fontId="0" fillId="0" borderId="0" xfId="0" applyAlignment="1">
      <alignment horizontal="left"/>
    </xf>
    <xf numFmtId="0" fontId="12" fillId="0" borderId="0" xfId="0" applyFont="1"/>
    <xf numFmtId="0" fontId="13" fillId="0" borderId="0" xfId="0" applyFont="1" applyAlignment="1">
      <alignment horizontal="left" vertical="center"/>
    </xf>
    <xf numFmtId="0" fontId="12" fillId="0" borderId="4" xfId="0" applyFont="1" applyBorder="1"/>
    <xf numFmtId="0" fontId="12" fillId="0" borderId="0" xfId="0" applyFont="1" applyAlignment="1">
      <alignment horizontal="left" vertical="center"/>
    </xf>
    <xf numFmtId="0" fontId="5" fillId="2" borderId="1" xfId="0" applyFont="1" applyFill="1" applyBorder="1" applyAlignment="1">
      <alignment vertical="center"/>
    </xf>
    <xf numFmtId="0" fontId="12" fillId="0" borderId="5" xfId="0" applyFont="1" applyBorder="1"/>
    <xf numFmtId="0" fontId="12" fillId="0" borderId="7" xfId="0" applyFont="1" applyBorder="1"/>
    <xf numFmtId="164" fontId="12" fillId="0" borderId="8" xfId="2" applyNumberFormat="1" applyFont="1" applyFill="1" applyBorder="1" applyAlignment="1">
      <alignment horizontal="center"/>
    </xf>
    <xf numFmtId="164" fontId="12" fillId="0" borderId="4" xfId="2" applyNumberFormat="1" applyFont="1" applyFill="1" applyBorder="1" applyAlignment="1">
      <alignment horizontal="center"/>
    </xf>
    <xf numFmtId="164" fontId="12" fillId="0" borderId="9" xfId="2" applyNumberFormat="1" applyFont="1" applyFill="1" applyBorder="1" applyAlignment="1">
      <alignment horizontal="center"/>
    </xf>
    <xf numFmtId="0" fontId="2" fillId="0" borderId="6" xfId="0" applyFont="1" applyBorder="1" applyAlignment="1">
      <alignment horizontal="left"/>
    </xf>
    <xf numFmtId="164" fontId="12" fillId="0" borderId="10" xfId="2" applyNumberFormat="1" applyFont="1" applyFill="1" applyBorder="1" applyAlignment="1">
      <alignment horizontal="center"/>
    </xf>
    <xf numFmtId="164" fontId="12" fillId="0" borderId="11" xfId="2" applyNumberFormat="1" applyFont="1" applyFill="1" applyBorder="1" applyAlignment="1">
      <alignment horizontal="center"/>
    </xf>
    <xf numFmtId="164" fontId="12" fillId="0" borderId="12" xfId="2" applyNumberFormat="1" applyFont="1" applyFill="1" applyBorder="1" applyAlignment="1">
      <alignment horizontal="center"/>
    </xf>
    <xf numFmtId="164" fontId="12" fillId="0" borderId="13" xfId="2" applyNumberFormat="1" applyFont="1" applyFill="1" applyBorder="1" applyAlignment="1">
      <alignment horizontal="center"/>
    </xf>
    <xf numFmtId="0" fontId="14"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9" xfId="0" applyFont="1" applyFill="1" applyBorder="1" applyAlignment="1">
      <alignment horizontal="center" vertical="center"/>
    </xf>
    <xf numFmtId="0" fontId="12" fillId="0" borderId="20" xfId="0" applyFont="1" applyBorder="1"/>
    <xf numFmtId="164" fontId="12" fillId="0" borderId="21" xfId="2" applyNumberFormat="1" applyFont="1" applyFill="1" applyBorder="1" applyAlignment="1">
      <alignment horizontal="center"/>
    </xf>
    <xf numFmtId="0" fontId="12" fillId="0" borderId="22" xfId="0" applyFont="1" applyBorder="1"/>
    <xf numFmtId="164" fontId="12" fillId="0" borderId="23" xfId="2" applyNumberFormat="1" applyFont="1" applyFill="1" applyBorder="1" applyAlignment="1">
      <alignment horizontal="center"/>
    </xf>
    <xf numFmtId="0" fontId="12" fillId="0" borderId="24" xfId="0" applyFont="1" applyBorder="1"/>
    <xf numFmtId="164" fontId="12" fillId="0" borderId="25" xfId="2" applyNumberFormat="1" applyFont="1" applyFill="1" applyBorder="1" applyAlignment="1">
      <alignment horizontal="center"/>
    </xf>
    <xf numFmtId="164" fontId="12" fillId="0" borderId="26" xfId="2" applyNumberFormat="1" applyFont="1" applyFill="1" applyBorder="1" applyAlignment="1">
      <alignment horizontal="center"/>
    </xf>
    <xf numFmtId="164" fontId="12" fillId="0" borderId="27" xfId="2" applyNumberFormat="1" applyFont="1" applyFill="1" applyBorder="1" applyAlignment="1">
      <alignment horizontal="center"/>
    </xf>
    <xf numFmtId="164" fontId="12" fillId="0" borderId="28" xfId="2" applyNumberFormat="1" applyFont="1" applyFill="1" applyBorder="1" applyAlignment="1">
      <alignment horizontal="center"/>
    </xf>
    <xf numFmtId="164" fontId="12" fillId="0" borderId="29" xfId="2" applyNumberFormat="1" applyFont="1" applyFill="1" applyBorder="1" applyAlignment="1">
      <alignment horizontal="center"/>
    </xf>
    <xf numFmtId="0" fontId="12"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horizontal="center" vertical="center"/>
    </xf>
    <xf numFmtId="2" fontId="12" fillId="0" borderId="0" xfId="1" applyNumberFormat="1" applyFont="1" applyBorder="1"/>
    <xf numFmtId="2" fontId="12" fillId="0" borderId="4" xfId="1" applyNumberFormat="1" applyFont="1" applyBorder="1" applyAlignment="1">
      <alignment horizontal="center" vertical="center"/>
    </xf>
    <xf numFmtId="2" fontId="12" fillId="0" borderId="5" xfId="1" applyNumberFormat="1" applyFont="1" applyBorder="1" applyAlignment="1">
      <alignment horizontal="center" vertical="center"/>
    </xf>
    <xf numFmtId="2" fontId="12" fillId="0" borderId="7" xfId="1" applyNumberFormat="1" applyFont="1" applyBorder="1" applyAlignment="1">
      <alignment horizontal="center" vertical="center"/>
    </xf>
    <xf numFmtId="2" fontId="12" fillId="0" borderId="35" xfId="1" applyNumberFormat="1" applyFont="1" applyBorder="1" applyAlignment="1">
      <alignment horizontal="center" vertical="center"/>
    </xf>
    <xf numFmtId="2" fontId="12" fillId="0" borderId="21" xfId="1" applyNumberFormat="1" applyFont="1" applyBorder="1" applyAlignment="1">
      <alignment horizontal="center" vertical="center"/>
    </xf>
    <xf numFmtId="2" fontId="12" fillId="0" borderId="36" xfId="1" applyNumberFormat="1" applyFont="1" applyBorder="1" applyAlignment="1">
      <alignment horizontal="center" vertical="center"/>
    </xf>
    <xf numFmtId="0" fontId="6" fillId="0" borderId="34" xfId="0" applyFont="1" applyBorder="1" applyAlignment="1">
      <alignment textRotation="90"/>
    </xf>
    <xf numFmtId="2" fontId="12" fillId="0" borderId="38" xfId="1" applyNumberFormat="1" applyFont="1" applyBorder="1" applyAlignment="1">
      <alignment horizontal="center" vertical="center"/>
    </xf>
    <xf numFmtId="2" fontId="12" fillId="0" borderId="39" xfId="1" applyNumberFormat="1" applyFont="1" applyBorder="1" applyAlignment="1">
      <alignment horizontal="center" vertical="center"/>
    </xf>
    <xf numFmtId="0" fontId="6" fillId="0" borderId="40" xfId="0" applyFont="1" applyBorder="1" applyAlignment="1">
      <alignment textRotation="90"/>
    </xf>
    <xf numFmtId="0" fontId="6" fillId="0" borderId="41" xfId="0" applyFont="1" applyBorder="1" applyAlignment="1">
      <alignment textRotation="90"/>
    </xf>
    <xf numFmtId="0" fontId="6" fillId="0" borderId="42" xfId="0" applyFont="1" applyBorder="1" applyAlignment="1">
      <alignment textRotation="90"/>
    </xf>
    <xf numFmtId="2" fontId="12" fillId="0" borderId="43" xfId="1" applyNumberFormat="1" applyFont="1" applyBorder="1" applyAlignment="1">
      <alignment horizontal="center" vertical="center"/>
    </xf>
    <xf numFmtId="0" fontId="0" fillId="0" borderId="33" xfId="0" applyBorder="1"/>
    <xf numFmtId="0" fontId="8" fillId="4" borderId="47" xfId="0" applyFont="1" applyFill="1" applyBorder="1" applyAlignment="1">
      <alignment horizontal="center" vertical="center" wrapText="1"/>
    </xf>
    <xf numFmtId="2" fontId="12" fillId="0" borderId="20" xfId="1" applyNumberFormat="1" applyFont="1" applyBorder="1" applyAlignment="1">
      <alignment horizontal="center" vertical="center"/>
    </xf>
    <xf numFmtId="2" fontId="12" fillId="0" borderId="48" xfId="1" applyNumberFormat="1" applyFont="1" applyBorder="1" applyAlignment="1">
      <alignment horizontal="center" vertical="center"/>
    </xf>
    <xf numFmtId="2" fontId="12" fillId="0" borderId="49" xfId="1" applyNumberFormat="1" applyFont="1" applyBorder="1" applyAlignment="1">
      <alignment horizontal="center" vertical="center"/>
    </xf>
    <xf numFmtId="2" fontId="12" fillId="0" borderId="50" xfId="1" applyNumberFormat="1" applyFont="1" applyBorder="1" applyAlignment="1">
      <alignment horizontal="center" vertical="center"/>
    </xf>
    <xf numFmtId="2" fontId="12" fillId="0" borderId="51" xfId="1" applyNumberFormat="1" applyFont="1" applyBorder="1" applyAlignment="1">
      <alignment horizontal="center" vertical="center"/>
    </xf>
    <xf numFmtId="2" fontId="12" fillId="0" borderId="52" xfId="1" applyNumberFormat="1" applyFont="1" applyBorder="1" applyAlignment="1">
      <alignment horizontal="center" vertical="center"/>
    </xf>
    <xf numFmtId="2" fontId="12" fillId="0" borderId="53" xfId="1" applyNumberFormat="1" applyFont="1" applyBorder="1" applyAlignment="1">
      <alignment horizontal="center" vertical="center"/>
    </xf>
    <xf numFmtId="2" fontId="12" fillId="0" borderId="54" xfId="1" applyNumberFormat="1" applyFont="1" applyBorder="1" applyAlignment="1">
      <alignment horizontal="center" vertical="center"/>
    </xf>
    <xf numFmtId="2" fontId="12" fillId="0" borderId="55" xfId="1" applyNumberFormat="1" applyFont="1" applyBorder="1" applyAlignment="1">
      <alignment horizontal="center" vertical="center"/>
    </xf>
    <xf numFmtId="2" fontId="12" fillId="0" borderId="56" xfId="1" applyNumberFormat="1" applyFont="1" applyBorder="1" applyAlignment="1">
      <alignment horizontal="center" vertical="center"/>
    </xf>
    <xf numFmtId="2" fontId="12" fillId="0" borderId="57" xfId="1" applyNumberFormat="1" applyFont="1" applyBorder="1" applyAlignment="1">
      <alignment horizontal="center" vertical="center"/>
    </xf>
    <xf numFmtId="2" fontId="12" fillId="0" borderId="58" xfId="1" applyNumberFormat="1" applyFont="1" applyBorder="1" applyAlignment="1">
      <alignment horizontal="center" vertical="center"/>
    </xf>
    <xf numFmtId="2" fontId="12" fillId="0" borderId="59" xfId="1" applyNumberFormat="1" applyFont="1" applyBorder="1" applyAlignment="1">
      <alignment horizontal="center" vertical="center"/>
    </xf>
    <xf numFmtId="2" fontId="12" fillId="0" borderId="60" xfId="1" applyNumberFormat="1" applyFont="1" applyBorder="1" applyAlignment="1">
      <alignment horizontal="center" vertical="center"/>
    </xf>
    <xf numFmtId="0" fontId="6" fillId="0" borderId="37" xfId="0" applyFont="1" applyBorder="1" applyAlignment="1">
      <alignment textRotation="90"/>
    </xf>
    <xf numFmtId="2" fontId="12" fillId="0" borderId="64" xfId="1" applyNumberFormat="1" applyFont="1" applyBorder="1" applyAlignment="1">
      <alignment horizontal="center" vertical="center"/>
    </xf>
    <xf numFmtId="164" fontId="12" fillId="0" borderId="5" xfId="2" applyNumberFormat="1" applyFont="1" applyFill="1" applyBorder="1" applyAlignment="1">
      <alignment horizontal="center"/>
    </xf>
    <xf numFmtId="164" fontId="12" fillId="0" borderId="48" xfId="2" applyNumberFormat="1" applyFont="1" applyFill="1" applyBorder="1" applyAlignment="1">
      <alignment horizontal="center"/>
    </xf>
    <xf numFmtId="164" fontId="12" fillId="0" borderId="65" xfId="2" applyNumberFormat="1" applyFont="1" applyFill="1" applyBorder="1" applyAlignment="1">
      <alignment horizontal="center"/>
    </xf>
    <xf numFmtId="164" fontId="12" fillId="0" borderId="66" xfId="2" applyNumberFormat="1" applyFont="1" applyFill="1" applyBorder="1" applyAlignment="1">
      <alignment horizontal="center"/>
    </xf>
    <xf numFmtId="2" fontId="12" fillId="0" borderId="67" xfId="1" applyNumberFormat="1" applyFont="1" applyBorder="1" applyAlignment="1">
      <alignment horizontal="center" vertical="center"/>
    </xf>
    <xf numFmtId="2" fontId="12" fillId="0" borderId="68" xfId="1" applyNumberFormat="1" applyFont="1" applyBorder="1" applyAlignment="1">
      <alignment horizontal="center" vertical="center"/>
    </xf>
    <xf numFmtId="0" fontId="3" fillId="0" borderId="4" xfId="0" applyFont="1" applyBorder="1"/>
    <xf numFmtId="0" fontId="3" fillId="0" borderId="48" xfId="0" applyFont="1" applyBorder="1"/>
    <xf numFmtId="0" fontId="3" fillId="0" borderId="69" xfId="0" applyFont="1" applyBorder="1"/>
    <xf numFmtId="0" fontId="3" fillId="0" borderId="70" xfId="0" applyFont="1" applyBorder="1"/>
    <xf numFmtId="0" fontId="6" fillId="0" borderId="71" xfId="0" applyFont="1" applyBorder="1" applyAlignment="1">
      <alignment textRotation="90"/>
    </xf>
    <xf numFmtId="0" fontId="6" fillId="0" borderId="72" xfId="0" applyFont="1" applyBorder="1" applyAlignment="1">
      <alignment textRotation="90"/>
    </xf>
    <xf numFmtId="0" fontId="6" fillId="0" borderId="73" xfId="0" applyFont="1" applyBorder="1" applyAlignment="1">
      <alignment textRotation="90"/>
    </xf>
    <xf numFmtId="0" fontId="6" fillId="0" borderId="74" xfId="0" applyFont="1" applyBorder="1" applyAlignment="1">
      <alignment textRotation="90"/>
    </xf>
    <xf numFmtId="0" fontId="0" fillId="0" borderId="75" xfId="0" applyBorder="1" applyAlignment="1">
      <alignment horizontal="left" vertical="top" wrapText="1"/>
    </xf>
    <xf numFmtId="0" fontId="0" fillId="0" borderId="76" xfId="0" applyBorder="1" applyAlignment="1">
      <alignment horizontal="left" vertical="top" wrapText="1"/>
    </xf>
    <xf numFmtId="0" fontId="12" fillId="0" borderId="0" xfId="0" applyFont="1" applyAlignment="1">
      <alignment horizontal="left" vertical="center"/>
    </xf>
    <xf numFmtId="0" fontId="2" fillId="0" borderId="2" xfId="0" applyFont="1" applyBorder="1" applyAlignment="1">
      <alignment horizontal="left" wrapText="1"/>
    </xf>
    <xf numFmtId="0" fontId="2" fillId="0" borderId="0" xfId="0" applyFont="1" applyAlignment="1">
      <alignment horizontal="left" wrapText="1"/>
    </xf>
    <xf numFmtId="0" fontId="14" fillId="3" borderId="30" xfId="0" applyFont="1" applyFill="1" applyBorder="1" applyAlignment="1">
      <alignment horizontal="center" vertical="center" textRotation="90"/>
    </xf>
    <xf numFmtId="0" fontId="14" fillId="3" borderId="31" xfId="0" applyFont="1" applyFill="1" applyBorder="1" applyAlignment="1">
      <alignment horizontal="center" vertical="center" textRotation="90"/>
    </xf>
    <xf numFmtId="0" fontId="14" fillId="3" borderId="32" xfId="0" applyFont="1" applyFill="1" applyBorder="1" applyAlignment="1">
      <alignment horizontal="center" vertical="center" textRotation="90"/>
    </xf>
    <xf numFmtId="0" fontId="14" fillId="3" borderId="3" xfId="0" applyFont="1" applyFill="1" applyBorder="1" applyAlignment="1">
      <alignment horizontal="center" vertical="center" textRotation="90"/>
    </xf>
    <xf numFmtId="0" fontId="14" fillId="3" borderId="14" xfId="0" applyFont="1" applyFill="1" applyBorder="1" applyAlignment="1">
      <alignment horizontal="center" vertical="center" textRotation="90"/>
    </xf>
    <xf numFmtId="0" fontId="14" fillId="3" borderId="15" xfId="0" applyFont="1" applyFill="1" applyBorder="1" applyAlignment="1">
      <alignment horizontal="center" vertical="center" textRotation="90"/>
    </xf>
    <xf numFmtId="0" fontId="14" fillId="3" borderId="16" xfId="0" applyFont="1" applyFill="1" applyBorder="1" applyAlignment="1">
      <alignment horizontal="center" vertical="center" textRotation="90"/>
    </xf>
    <xf numFmtId="0" fontId="3" fillId="0" borderId="0" xfId="0" applyFont="1" applyAlignment="1">
      <alignment horizontal="center" vertical="center"/>
    </xf>
    <xf numFmtId="0" fontId="14" fillId="2" borderId="44" xfId="0" applyFont="1" applyFill="1" applyBorder="1" applyAlignment="1">
      <alignment horizontal="center" vertical="center" textRotation="90"/>
    </xf>
    <xf numFmtId="0" fontId="14" fillId="2" borderId="45" xfId="0" applyFont="1" applyFill="1" applyBorder="1" applyAlignment="1">
      <alignment horizontal="center" vertical="center" textRotation="90"/>
    </xf>
    <xf numFmtId="0" fontId="14" fillId="2" borderId="61" xfId="0" applyFont="1" applyFill="1" applyBorder="1" applyAlignment="1">
      <alignment horizontal="center"/>
    </xf>
    <xf numFmtId="0" fontId="14" fillId="2" borderId="62" xfId="0" applyFont="1" applyFill="1" applyBorder="1" applyAlignment="1">
      <alignment horizontal="center"/>
    </xf>
    <xf numFmtId="0" fontId="14" fillId="2" borderId="63" xfId="0" applyFont="1" applyFill="1" applyBorder="1" applyAlignment="1">
      <alignment horizontal="center"/>
    </xf>
    <xf numFmtId="0" fontId="14" fillId="2" borderId="46" xfId="0" applyFont="1" applyFill="1" applyBorder="1" applyAlignment="1">
      <alignment horizontal="center" vertical="center" textRotation="90"/>
    </xf>
    <xf numFmtId="0" fontId="14" fillId="2" borderId="18" xfId="0" applyFont="1" applyFill="1" applyBorder="1" applyAlignment="1">
      <alignment horizontal="center"/>
    </xf>
    <xf numFmtId="0" fontId="14" fillId="3" borderId="18" xfId="0" applyFont="1" applyFill="1" applyBorder="1" applyAlignment="1">
      <alignment horizontal="center" vertical="center"/>
    </xf>
    <xf numFmtId="0" fontId="3" fillId="2" borderId="18" xfId="0" applyFont="1" applyFill="1" applyBorder="1"/>
    <xf numFmtId="0" fontId="9" fillId="2" borderId="0" xfId="0" applyFont="1" applyFill="1" applyBorder="1"/>
  </cellXfs>
  <cellStyles count="3">
    <cellStyle name="Comma" xfId="1" builtinId="3"/>
    <cellStyle name="Normal" xfId="0" builtinId="0"/>
    <cellStyle name="Percent" xfId="2" builtinId="5"/>
  </cellStyles>
  <dxfs count="9">
    <dxf>
      <font>
        <color auto="1"/>
      </font>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s>
  <tableStyles count="0" defaultTableStyle="TableStyleMedium2" defaultPivotStyle="PivotStyleLight16"/>
  <colors>
    <mruColors>
      <color rgb="FF2D9BAD"/>
      <color rgb="FF00243D"/>
      <color rgb="FFFF61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venir Next LT Pro" panose="020B0504020202020204" pitchFamily="34" charset="0"/>
                <a:ea typeface="+mn-ea"/>
                <a:cs typeface="+mn-cs"/>
              </a:defRPr>
            </a:pPr>
            <a:r>
              <a:rPr lang="en-US">
                <a:solidFill>
                  <a:sysClr val="windowText" lastClr="000000"/>
                </a:solidFill>
                <a:latin typeface="Avenir Next LT Pro" panose="020B0504020202020204" pitchFamily="34" charset="0"/>
              </a:rPr>
              <a:t>Risk and Return Assumptions - USD</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venir Next LT Pro" panose="020B0504020202020204" pitchFamily="34" charset="0"/>
              <a:ea typeface="+mn-ea"/>
              <a:cs typeface="+mn-cs"/>
            </a:defRPr>
          </a:pPr>
          <a:endParaRPr lang="en-US"/>
        </a:p>
      </c:txPr>
    </c:title>
    <c:autoTitleDeleted val="0"/>
    <c:plotArea>
      <c:layout/>
      <c:scatterChart>
        <c:scatterStyle val="lineMarker"/>
        <c:varyColors val="0"/>
        <c:ser>
          <c:idx val="0"/>
          <c:order val="0"/>
          <c:tx>
            <c:strRef>
              <c:f>'Expected Risk and Return'!$A$4:$A$13</c:f>
              <c:strCache>
                <c:ptCount val="10"/>
                <c:pt idx="0">
                  <c:v>Equity</c:v>
                </c:pt>
              </c:strCache>
            </c:strRef>
          </c:tx>
          <c:spPr>
            <a:ln w="25400" cap="rnd">
              <a:noFill/>
              <a:round/>
            </a:ln>
            <a:effectLst/>
          </c:spPr>
          <c:marker>
            <c:symbol val="circle"/>
            <c:size val="5"/>
            <c:spPr>
              <a:solidFill>
                <a:schemeClr val="tx2"/>
              </a:solidFill>
              <a:ln w="9525">
                <a:solidFill>
                  <a:schemeClr val="tx2"/>
                </a:solidFill>
              </a:ln>
              <a:effectLst/>
            </c:spPr>
          </c:marker>
          <c:dPt>
            <c:idx val="7"/>
            <c:marker>
              <c:symbol val="circle"/>
              <c:size val="5"/>
              <c:spPr>
                <a:solidFill>
                  <a:srgbClr val="00243D"/>
                </a:solidFill>
                <a:ln w="9525">
                  <a:solidFill>
                    <a:schemeClr val="tx2"/>
                  </a:solidFill>
                </a:ln>
                <a:effectLst/>
              </c:spPr>
            </c:marker>
            <c:bubble3D val="0"/>
            <c:extLst>
              <c:ext xmlns:c16="http://schemas.microsoft.com/office/drawing/2014/chart" uri="{C3380CC4-5D6E-409C-BE32-E72D297353CC}">
                <c16:uniqueId val="{00000000-17A5-4FD2-BE58-157B2EAA780C}"/>
              </c:ext>
            </c:extLst>
          </c:dPt>
          <c:xVal>
            <c:numRef>
              <c:f>'Expected Risk and Return'!$G$4:$G$16</c:f>
              <c:numCache>
                <c:formatCode>0.0%</c:formatCode>
                <c:ptCount val="13"/>
                <c:pt idx="0">
                  <c:v>0.1535</c:v>
                </c:pt>
                <c:pt idx="1">
                  <c:v>0.159</c:v>
                </c:pt>
                <c:pt idx="2">
                  <c:v>0.15720000000000001</c:v>
                </c:pt>
                <c:pt idx="3">
                  <c:v>0.17849999999999999</c:v>
                </c:pt>
                <c:pt idx="4">
                  <c:v>0.20930000000000001</c:v>
                </c:pt>
                <c:pt idx="5">
                  <c:v>0.17519999999999999</c:v>
                </c:pt>
                <c:pt idx="6">
                  <c:v>0.15939999999999999</c:v>
                </c:pt>
                <c:pt idx="7">
                  <c:v>0.16550000000000001</c:v>
                </c:pt>
                <c:pt idx="8">
                  <c:v>0.15640000000000001</c:v>
                </c:pt>
                <c:pt idx="9">
                  <c:v>0.1444</c:v>
                </c:pt>
                <c:pt idx="10">
                  <c:v>0.15859999999999999</c:v>
                </c:pt>
                <c:pt idx="11">
                  <c:v>0.1739</c:v>
                </c:pt>
                <c:pt idx="12">
                  <c:v>0.17610000000000001</c:v>
                </c:pt>
              </c:numCache>
            </c:numRef>
          </c:xVal>
          <c:yVal>
            <c:numRef>
              <c:f>'Expected Risk and Return'!$F$4:$F$16</c:f>
              <c:numCache>
                <c:formatCode>0.0%</c:formatCode>
                <c:ptCount val="13"/>
                <c:pt idx="0">
                  <c:v>7.6999999999999999E-2</c:v>
                </c:pt>
                <c:pt idx="1">
                  <c:v>7.5999999999999998E-2</c:v>
                </c:pt>
                <c:pt idx="2">
                  <c:v>7.5999999999999998E-2</c:v>
                </c:pt>
                <c:pt idx="3">
                  <c:v>7.5999999999999998E-2</c:v>
                </c:pt>
                <c:pt idx="4">
                  <c:v>7.5000000000000011E-2</c:v>
                </c:pt>
                <c:pt idx="5">
                  <c:v>0.08</c:v>
                </c:pt>
                <c:pt idx="6">
                  <c:v>6.9000000000000006E-2</c:v>
                </c:pt>
                <c:pt idx="7">
                  <c:v>9.3000000000000013E-2</c:v>
                </c:pt>
                <c:pt idx="8">
                  <c:v>8.1000000000000003E-2</c:v>
                </c:pt>
                <c:pt idx="9">
                  <c:v>6.5000000000000002E-2</c:v>
                </c:pt>
                <c:pt idx="10">
                  <c:v>7.8000000000000014E-2</c:v>
                </c:pt>
                <c:pt idx="11">
                  <c:v>8.0000000000000016E-2</c:v>
                </c:pt>
                <c:pt idx="12">
                  <c:v>8.1000000000000003E-2</c:v>
                </c:pt>
              </c:numCache>
            </c:numRef>
          </c:yVal>
          <c:smooth val="0"/>
          <c:extLst>
            <c:ext xmlns:c16="http://schemas.microsoft.com/office/drawing/2014/chart" uri="{C3380CC4-5D6E-409C-BE32-E72D297353CC}">
              <c16:uniqueId val="{00000000-718E-4A38-809B-DD208BF24E47}"/>
            </c:ext>
          </c:extLst>
        </c:ser>
        <c:ser>
          <c:idx val="1"/>
          <c:order val="1"/>
          <c:tx>
            <c:strRef>
              <c:f>'Expected Risk and Return'!$A$14:$A$39</c:f>
              <c:strCache>
                <c:ptCount val="26"/>
                <c:pt idx="3">
                  <c:v>Fixed Income</c:v>
                </c:pt>
              </c:strCache>
            </c:strRef>
          </c:tx>
          <c:spPr>
            <a:ln w="25400" cap="rnd">
              <a:noFill/>
              <a:round/>
            </a:ln>
            <a:effectLst/>
          </c:spPr>
          <c:marker>
            <c:symbol val="circle"/>
            <c:size val="5"/>
            <c:spPr>
              <a:solidFill>
                <a:srgbClr val="2D9BAD"/>
              </a:solidFill>
              <a:ln w="9525">
                <a:solidFill>
                  <a:schemeClr val="accent4"/>
                </a:solidFill>
              </a:ln>
              <a:effectLst/>
            </c:spPr>
          </c:marker>
          <c:xVal>
            <c:numRef>
              <c:f>'Expected Risk and Return'!$G$17:$G$42</c:f>
              <c:numCache>
                <c:formatCode>0.0%</c:formatCode>
                <c:ptCount val="26"/>
                <c:pt idx="0">
                  <c:v>4.0399999999999998E-2</c:v>
                </c:pt>
                <c:pt idx="1">
                  <c:v>3.8300000000000001E-2</c:v>
                </c:pt>
                <c:pt idx="2">
                  <c:v>5.8700000000000002E-2</c:v>
                </c:pt>
                <c:pt idx="3">
                  <c:v>8.1299999999999997E-2</c:v>
                </c:pt>
                <c:pt idx="4">
                  <c:v>5.1900000000000002E-2</c:v>
                </c:pt>
                <c:pt idx="5">
                  <c:v>5.0099999999999999E-2</c:v>
                </c:pt>
                <c:pt idx="6">
                  <c:v>6.3E-3</c:v>
                </c:pt>
                <c:pt idx="7">
                  <c:v>3.3799999999999997E-2</c:v>
                </c:pt>
                <c:pt idx="8">
                  <c:v>0.1313</c:v>
                </c:pt>
                <c:pt idx="9">
                  <c:v>0.20549999999999999</c:v>
                </c:pt>
                <c:pt idx="10">
                  <c:v>6.7400000000000002E-2</c:v>
                </c:pt>
                <c:pt idx="11">
                  <c:v>4.41E-2</c:v>
                </c:pt>
                <c:pt idx="12">
                  <c:v>0.1195</c:v>
                </c:pt>
                <c:pt idx="13">
                  <c:v>5.7099999999999998E-2</c:v>
                </c:pt>
                <c:pt idx="14">
                  <c:v>3.1399999999999997E-2</c:v>
                </c:pt>
                <c:pt idx="15">
                  <c:v>5.3400000000000003E-2</c:v>
                </c:pt>
                <c:pt idx="16">
                  <c:v>5.7500000000000002E-2</c:v>
                </c:pt>
                <c:pt idx="17">
                  <c:v>5.2999999999999999E-2</c:v>
                </c:pt>
                <c:pt idx="18">
                  <c:v>7.9000000000000001E-2</c:v>
                </c:pt>
                <c:pt idx="19">
                  <c:v>5.6300000000000003E-2</c:v>
                </c:pt>
                <c:pt idx="20">
                  <c:v>9.1300000000000006E-2</c:v>
                </c:pt>
                <c:pt idx="21">
                  <c:v>8.0199999999999994E-2</c:v>
                </c:pt>
                <c:pt idx="22">
                  <c:v>0.10009999999999999</c:v>
                </c:pt>
                <c:pt idx="23">
                  <c:v>8.4099999999999994E-2</c:v>
                </c:pt>
                <c:pt idx="24">
                  <c:v>8.6900000000000005E-2</c:v>
                </c:pt>
                <c:pt idx="25">
                  <c:v>9.7500000000000003E-2</c:v>
                </c:pt>
              </c:numCache>
            </c:numRef>
          </c:xVal>
          <c:yVal>
            <c:numRef>
              <c:f>'Expected Risk and Return'!$F$17:$F$42</c:f>
              <c:numCache>
                <c:formatCode>0.0%</c:formatCode>
                <c:ptCount val="26"/>
                <c:pt idx="0">
                  <c:v>4.0999999999999995E-2</c:v>
                </c:pt>
                <c:pt idx="1">
                  <c:v>3.8000000000000006E-2</c:v>
                </c:pt>
                <c:pt idx="2">
                  <c:v>4.3999999999999997E-2</c:v>
                </c:pt>
                <c:pt idx="3">
                  <c:v>6.3E-2</c:v>
                </c:pt>
                <c:pt idx="4">
                  <c:v>4.2999999999999997E-2</c:v>
                </c:pt>
                <c:pt idx="5">
                  <c:v>0.04</c:v>
                </c:pt>
                <c:pt idx="6">
                  <c:v>3.3000000000000002E-2</c:v>
                </c:pt>
                <c:pt idx="7">
                  <c:v>3.6999999999999998E-2</c:v>
                </c:pt>
                <c:pt idx="8">
                  <c:v>5.0999999999999997E-2</c:v>
                </c:pt>
                <c:pt idx="9">
                  <c:v>5.8999999999999997E-2</c:v>
                </c:pt>
                <c:pt idx="10">
                  <c:v>4.5999999999999992E-2</c:v>
                </c:pt>
                <c:pt idx="11">
                  <c:v>4.2999999999999997E-2</c:v>
                </c:pt>
                <c:pt idx="12">
                  <c:v>5.1999999999999998E-2</c:v>
                </c:pt>
                <c:pt idx="13">
                  <c:v>4.1000000000000002E-2</c:v>
                </c:pt>
                <c:pt idx="14">
                  <c:v>3.9E-2</c:v>
                </c:pt>
                <c:pt idx="15">
                  <c:v>4.5999999999999999E-2</c:v>
                </c:pt>
                <c:pt idx="16">
                  <c:v>4.3999999999999997E-2</c:v>
                </c:pt>
                <c:pt idx="17">
                  <c:v>3.7999999999999999E-2</c:v>
                </c:pt>
                <c:pt idx="18">
                  <c:v>6.0999999999999999E-2</c:v>
                </c:pt>
                <c:pt idx="19">
                  <c:v>6.5000000000000002E-2</c:v>
                </c:pt>
                <c:pt idx="20">
                  <c:v>5.8000000000000003E-2</c:v>
                </c:pt>
                <c:pt idx="21">
                  <c:v>5.7000000000000002E-2</c:v>
                </c:pt>
                <c:pt idx="22">
                  <c:v>5.2999999999999999E-2</c:v>
                </c:pt>
                <c:pt idx="23">
                  <c:v>3.5000000000000003E-2</c:v>
                </c:pt>
                <c:pt idx="24">
                  <c:v>3.4000000000000002E-2</c:v>
                </c:pt>
                <c:pt idx="25">
                  <c:v>4.6000000000000006E-2</c:v>
                </c:pt>
              </c:numCache>
            </c:numRef>
          </c:yVal>
          <c:smooth val="0"/>
          <c:extLst>
            <c:ext xmlns:c16="http://schemas.microsoft.com/office/drawing/2014/chart" uri="{C3380CC4-5D6E-409C-BE32-E72D297353CC}">
              <c16:uniqueId val="{00000001-718E-4A38-809B-DD208BF24E47}"/>
            </c:ext>
          </c:extLst>
        </c:ser>
        <c:ser>
          <c:idx val="2"/>
          <c:order val="2"/>
          <c:tx>
            <c:strRef>
              <c:f>'Expected Risk and Return'!$A$43:$A$56</c:f>
              <c:strCache>
                <c:ptCount val="14"/>
                <c:pt idx="0">
                  <c:v>Alternatives</c:v>
                </c:pt>
              </c:strCache>
            </c:strRef>
          </c:tx>
          <c:spPr>
            <a:ln w="25400" cap="rnd">
              <a:noFill/>
              <a:round/>
            </a:ln>
            <a:effectLst/>
          </c:spPr>
          <c:marker>
            <c:symbol val="circle"/>
            <c:size val="5"/>
            <c:spPr>
              <a:solidFill>
                <a:srgbClr val="FF6120"/>
              </a:solidFill>
              <a:ln w="9525">
                <a:solidFill>
                  <a:schemeClr val="accent2"/>
                </a:solidFill>
              </a:ln>
              <a:effectLst/>
            </c:spPr>
          </c:marker>
          <c:xVal>
            <c:numRef>
              <c:f>'Expected Risk and Return'!$G$43:$G$55</c:f>
              <c:numCache>
                <c:formatCode>0.0%</c:formatCode>
                <c:ptCount val="13"/>
                <c:pt idx="0">
                  <c:v>0.15509999999999999</c:v>
                </c:pt>
                <c:pt idx="1">
                  <c:v>0.19789999999999999</c:v>
                </c:pt>
                <c:pt idx="2">
                  <c:v>0.17860000000000001</c:v>
                </c:pt>
                <c:pt idx="3">
                  <c:v>0.1915</c:v>
                </c:pt>
                <c:pt idx="4">
                  <c:v>0.1434</c:v>
                </c:pt>
                <c:pt idx="5">
                  <c:v>6.0999999999999999E-2</c:v>
                </c:pt>
                <c:pt idx="6">
                  <c:v>4.7E-2</c:v>
                </c:pt>
                <c:pt idx="7">
                  <c:v>6.1800000000000001E-2</c:v>
                </c:pt>
                <c:pt idx="8">
                  <c:v>0.21410000000000001</c:v>
                </c:pt>
                <c:pt idx="9">
                  <c:v>0.25280000000000002</c:v>
                </c:pt>
                <c:pt idx="10">
                  <c:v>0.1333</c:v>
                </c:pt>
                <c:pt idx="11">
                  <c:v>0.12640000000000001</c:v>
                </c:pt>
                <c:pt idx="12">
                  <c:v>0.1426</c:v>
                </c:pt>
              </c:numCache>
            </c:numRef>
          </c:xVal>
          <c:yVal>
            <c:numRef>
              <c:f>'Expected Risk and Return'!$F$43:$F$55</c:f>
              <c:numCache>
                <c:formatCode>0.0%</c:formatCode>
                <c:ptCount val="13"/>
                <c:pt idx="0">
                  <c:v>6.7000000000000004E-2</c:v>
                </c:pt>
                <c:pt idx="1">
                  <c:v>6.9000000000000006E-2</c:v>
                </c:pt>
                <c:pt idx="2">
                  <c:v>7.2000000000000008E-2</c:v>
                </c:pt>
                <c:pt idx="3">
                  <c:v>6.9000000000000006E-2</c:v>
                </c:pt>
                <c:pt idx="4">
                  <c:v>2.3E-2</c:v>
                </c:pt>
                <c:pt idx="5">
                  <c:v>5.800000000000001E-2</c:v>
                </c:pt>
                <c:pt idx="6">
                  <c:v>5.4000000000000006E-2</c:v>
                </c:pt>
                <c:pt idx="7">
                  <c:v>5.800000000000001E-2</c:v>
                </c:pt>
                <c:pt idx="8">
                  <c:v>0.105</c:v>
                </c:pt>
                <c:pt idx="9">
                  <c:v>8.6999999999999994E-2</c:v>
                </c:pt>
                <c:pt idx="10">
                  <c:v>7.4999999999999997E-2</c:v>
                </c:pt>
                <c:pt idx="11">
                  <c:v>7.400000000000001E-2</c:v>
                </c:pt>
                <c:pt idx="12">
                  <c:v>7.8E-2</c:v>
                </c:pt>
              </c:numCache>
            </c:numRef>
          </c:yVal>
          <c:smooth val="0"/>
          <c:extLst>
            <c:ext xmlns:c16="http://schemas.microsoft.com/office/drawing/2014/chart" uri="{C3380CC4-5D6E-409C-BE32-E72D297353CC}">
              <c16:uniqueId val="{00000002-718E-4A38-809B-DD208BF24E47}"/>
            </c:ext>
          </c:extLst>
        </c:ser>
        <c:dLbls>
          <c:showLegendKey val="0"/>
          <c:showVal val="0"/>
          <c:showCatName val="0"/>
          <c:showSerName val="0"/>
          <c:showPercent val="0"/>
          <c:showBubbleSize val="0"/>
        </c:dLbls>
        <c:axId val="846789424"/>
        <c:axId val="846781744"/>
      </c:scatterChart>
      <c:valAx>
        <c:axId val="846789424"/>
        <c:scaling>
          <c:orientation val="minMax"/>
          <c:min val="2.0000000000000004E-2"/>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venir Next"/>
                    <a:ea typeface="+mn-ea"/>
                    <a:cs typeface="+mn-cs"/>
                  </a:defRPr>
                </a:pPr>
                <a:r>
                  <a:rPr lang="en-US"/>
                  <a:t>Volatility</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venir Nex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venir Next"/>
                <a:ea typeface="+mn-ea"/>
                <a:cs typeface="+mn-cs"/>
              </a:defRPr>
            </a:pPr>
            <a:endParaRPr lang="en-US"/>
          </a:p>
        </c:txPr>
        <c:crossAx val="846781744"/>
        <c:crosses val="autoZero"/>
        <c:crossBetween val="midCat"/>
        <c:majorUnit val="4.0000000000000008E-2"/>
      </c:valAx>
      <c:valAx>
        <c:axId val="846781744"/>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venir Next"/>
                    <a:ea typeface="+mn-ea"/>
                    <a:cs typeface="+mn-cs"/>
                  </a:defRPr>
                </a:pPr>
                <a:r>
                  <a:rPr lang="en-US"/>
                  <a:t>Expected Return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venir Nex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venir Next"/>
                <a:ea typeface="+mn-ea"/>
                <a:cs typeface="+mn-cs"/>
              </a:defRPr>
            </a:pPr>
            <a:endParaRPr lang="en-US"/>
          </a:p>
        </c:txPr>
        <c:crossAx val="846789424"/>
        <c:crosses val="autoZero"/>
        <c:crossBetween val="midCat"/>
        <c:majorUnit val="2.0000000000000004E-2"/>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venir Nex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venir Next"/>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3</xdr:row>
      <xdr:rowOff>0</xdr:rowOff>
    </xdr:from>
    <xdr:to>
      <xdr:col>17</xdr:col>
      <xdr:colOff>585788</xdr:colOff>
      <xdr:row>20</xdr:row>
      <xdr:rowOff>176212</xdr:rowOff>
    </xdr:to>
    <xdr:graphicFrame macro="">
      <xdr:nvGraphicFramePr>
        <xdr:cNvPr id="4" name="Chart 3">
          <a:extLst>
            <a:ext uri="{FF2B5EF4-FFF2-40B4-BE49-F238E27FC236}">
              <a16:creationId xmlns:a16="http://schemas.microsoft.com/office/drawing/2014/main" id="{100494AA-17DD-4602-A354-AD27812530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F74BF-3FFA-4436-A952-54DA3AB6D59B}">
  <dimension ref="A1:W58"/>
  <sheetViews>
    <sheetView showGridLines="0" tabSelected="1" zoomScaleNormal="100" workbookViewId="0">
      <selection activeCell="A2" sqref="A2"/>
    </sheetView>
  </sheetViews>
  <sheetFormatPr defaultRowHeight="15"/>
  <cols>
    <col min="1" max="1" width="3.140625" style="4" customWidth="1"/>
    <col min="2" max="2" width="24.7109375" style="2" customWidth="1"/>
    <col min="3" max="3" width="48.5703125" style="2" customWidth="1"/>
    <col min="4" max="4" width="19" style="39" customWidth="1"/>
    <col min="5" max="7" width="14.85546875" style="2" customWidth="1"/>
    <col min="22" max="23" width="9.7109375" bestFit="1" customWidth="1"/>
  </cols>
  <sheetData>
    <row r="1" spans="1:23" s="10" customFormat="1" ht="63.95" customHeight="1">
      <c r="B1" s="89" t="e" vm="1">
        <v>#VALUE!</v>
      </c>
      <c r="C1" s="89"/>
      <c r="D1" s="38"/>
    </row>
    <row r="2" spans="1:23" s="10" customFormat="1" ht="21.6" customHeight="1" thickBot="1">
      <c r="B2" s="11" t="s">
        <v>163</v>
      </c>
      <c r="C2" s="13"/>
      <c r="D2" s="38"/>
    </row>
    <row r="3" spans="1:23" s="1" customFormat="1">
      <c r="A3" s="14"/>
      <c r="B3" s="107" t="s">
        <v>0</v>
      </c>
      <c r="C3" s="25" t="s">
        <v>1</v>
      </c>
      <c r="D3" s="26" t="s">
        <v>46</v>
      </c>
      <c r="E3" s="26" t="s">
        <v>82</v>
      </c>
      <c r="F3" s="26" t="s">
        <v>152</v>
      </c>
      <c r="G3" s="27" t="s">
        <v>2</v>
      </c>
    </row>
    <row r="4" spans="1:23" ht="14.45" customHeight="1">
      <c r="A4" s="95" t="s">
        <v>47</v>
      </c>
      <c r="B4" s="28" t="s">
        <v>3</v>
      </c>
      <c r="C4" s="12" t="s">
        <v>83</v>
      </c>
      <c r="D4" s="18" t="s">
        <v>74</v>
      </c>
      <c r="E4" s="18" cm="1">
        <f t="array" ref="E4:E56">LN(1+F4:F56)+0.5*G4:G56^2</f>
        <v>8.5960523174251471E-2</v>
      </c>
      <c r="F4" s="18">
        <v>7.6999999999999999E-2</v>
      </c>
      <c r="G4" s="29">
        <v>0.1535</v>
      </c>
      <c r="U4" s="6"/>
      <c r="V4" s="6"/>
      <c r="W4" s="5"/>
    </row>
    <row r="5" spans="1:23">
      <c r="A5" s="95"/>
      <c r="B5" s="28" t="s">
        <v>5</v>
      </c>
      <c r="C5" s="12" t="s">
        <v>84</v>
      </c>
      <c r="D5" s="18" t="s">
        <v>164</v>
      </c>
      <c r="E5" s="18">
        <v>8.5890961739592736E-2</v>
      </c>
      <c r="F5" s="18">
        <v>7.5999999999999998E-2</v>
      </c>
      <c r="G5" s="29">
        <v>0.159</v>
      </c>
      <c r="U5" s="6"/>
      <c r="V5" s="6"/>
      <c r="W5" s="5"/>
    </row>
    <row r="6" spans="1:23">
      <c r="A6" s="95"/>
      <c r="B6" s="28" t="s">
        <v>6</v>
      </c>
      <c r="C6" s="12" t="s">
        <v>85</v>
      </c>
      <c r="D6" s="18" t="s">
        <v>19</v>
      </c>
      <c r="E6" s="18">
        <v>8.5606381739592743E-2</v>
      </c>
      <c r="F6" s="18">
        <v>7.5999999999999998E-2</v>
      </c>
      <c r="G6" s="29">
        <v>0.15720000000000001</v>
      </c>
      <c r="U6" s="6"/>
      <c r="V6" s="6"/>
      <c r="W6" s="5"/>
    </row>
    <row r="7" spans="1:23">
      <c r="A7" s="95"/>
      <c r="B7" s="28" t="s">
        <v>7</v>
      </c>
      <c r="C7" s="12" t="s">
        <v>86</v>
      </c>
      <c r="D7" s="18" t="s">
        <v>20</v>
      </c>
      <c r="E7" s="18">
        <v>8.9181586739592728E-2</v>
      </c>
      <c r="F7" s="18">
        <v>7.5999999999999998E-2</v>
      </c>
      <c r="G7" s="29">
        <v>0.17849999999999999</v>
      </c>
      <c r="U7" s="6"/>
      <c r="V7" s="6"/>
      <c r="W7" s="5"/>
    </row>
    <row r="8" spans="1:23">
      <c r="A8" s="95"/>
      <c r="B8" s="28" t="s">
        <v>8</v>
      </c>
      <c r="C8" s="12" t="s">
        <v>87</v>
      </c>
      <c r="D8" s="18" t="s">
        <v>21</v>
      </c>
      <c r="E8" s="18">
        <v>9.4223906579626079E-2</v>
      </c>
      <c r="F8" s="18">
        <v>7.5000000000000011E-2</v>
      </c>
      <c r="G8" s="29">
        <v>0.20930000000000001</v>
      </c>
      <c r="U8" s="6"/>
      <c r="V8" s="6"/>
      <c r="W8" s="5"/>
    </row>
    <row r="9" spans="1:23">
      <c r="A9" s="95"/>
      <c r="B9" s="28" t="s">
        <v>54</v>
      </c>
      <c r="C9" s="12" t="s">
        <v>127</v>
      </c>
      <c r="D9" s="18" t="s">
        <v>75</v>
      </c>
      <c r="E9" s="18">
        <v>9.2308561136128398E-2</v>
      </c>
      <c r="F9" s="18">
        <v>0.08</v>
      </c>
      <c r="G9" s="29">
        <v>0.17519999999999999</v>
      </c>
      <c r="U9" s="6"/>
      <c r="V9" s="6"/>
      <c r="W9" s="5"/>
    </row>
    <row r="10" spans="1:23">
      <c r="A10" s="95"/>
      <c r="B10" s="28" t="s">
        <v>55</v>
      </c>
      <c r="C10" s="12" t="s">
        <v>128</v>
      </c>
      <c r="D10" s="18" t="s">
        <v>76</v>
      </c>
      <c r="E10" s="18">
        <v>7.9427812042908122E-2</v>
      </c>
      <c r="F10" s="18">
        <v>6.9000000000000006E-2</v>
      </c>
      <c r="G10" s="29">
        <v>0.15939999999999999</v>
      </c>
      <c r="U10" s="6"/>
      <c r="V10" s="6"/>
      <c r="W10" s="5"/>
    </row>
    <row r="11" spans="1:23">
      <c r="A11" s="95"/>
      <c r="B11" s="28" t="s">
        <v>56</v>
      </c>
      <c r="C11" s="12" t="s">
        <v>70</v>
      </c>
      <c r="D11" s="18" t="s">
        <v>77</v>
      </c>
      <c r="E11" s="18">
        <v>0.10262133419440149</v>
      </c>
      <c r="F11" s="18">
        <v>9.3000000000000013E-2</v>
      </c>
      <c r="G11" s="29">
        <v>0.16550000000000001</v>
      </c>
      <c r="U11" s="6"/>
      <c r="V11" s="6"/>
      <c r="W11" s="5"/>
    </row>
    <row r="12" spans="1:23">
      <c r="A12" s="95"/>
      <c r="B12" s="28" t="s">
        <v>57</v>
      </c>
      <c r="C12" s="12" t="s">
        <v>71</v>
      </c>
      <c r="D12" s="18" t="s">
        <v>78</v>
      </c>
      <c r="E12" s="18">
        <v>9.0117018657071196E-2</v>
      </c>
      <c r="F12" s="18">
        <v>8.1000000000000003E-2</v>
      </c>
      <c r="G12" s="29">
        <v>0.15640000000000001</v>
      </c>
      <c r="U12" s="6"/>
      <c r="V12" s="6"/>
      <c r="W12" s="5"/>
    </row>
    <row r="13" spans="1:23">
      <c r="A13" s="95"/>
      <c r="B13" s="28" t="s">
        <v>58</v>
      </c>
      <c r="C13" s="12" t="s">
        <v>72</v>
      </c>
      <c r="D13" s="18" t="s">
        <v>79</v>
      </c>
      <c r="E13" s="18">
        <v>7.3400479161388393E-2</v>
      </c>
      <c r="F13" s="18">
        <v>6.5000000000000002E-2</v>
      </c>
      <c r="G13" s="29">
        <v>0.1444</v>
      </c>
      <c r="U13" s="6"/>
      <c r="V13" s="6"/>
      <c r="W13" s="5"/>
    </row>
    <row r="14" spans="1:23" ht="14.45" customHeight="1">
      <c r="A14" s="95"/>
      <c r="B14" s="28" t="s">
        <v>59</v>
      </c>
      <c r="C14" s="12" t="s">
        <v>73</v>
      </c>
      <c r="D14" s="18" t="s">
        <v>80</v>
      </c>
      <c r="E14" s="18">
        <v>8.7684452486805481E-2</v>
      </c>
      <c r="F14" s="18">
        <v>7.8000000000000014E-2</v>
      </c>
      <c r="G14" s="29">
        <v>0.15859999999999999</v>
      </c>
      <c r="U14" s="6"/>
      <c r="V14" s="6"/>
      <c r="W14" s="5"/>
    </row>
    <row r="15" spans="1:23">
      <c r="A15" s="95"/>
      <c r="B15" s="28" t="s">
        <v>60</v>
      </c>
      <c r="C15" s="12" t="s">
        <v>129</v>
      </c>
      <c r="D15" s="74" t="s">
        <v>23</v>
      </c>
      <c r="E15" s="18">
        <v>9.2081646136128389E-2</v>
      </c>
      <c r="F15" s="18">
        <v>8.0000000000000016E-2</v>
      </c>
      <c r="G15" s="29">
        <v>0.1739</v>
      </c>
      <c r="U15" s="6"/>
      <c r="V15" s="6"/>
      <c r="W15" s="5"/>
    </row>
    <row r="16" spans="1:23" ht="15.75" thickBot="1">
      <c r="A16" s="95"/>
      <c r="B16" s="30" t="s">
        <v>10</v>
      </c>
      <c r="C16" s="16" t="s">
        <v>88</v>
      </c>
      <c r="D16" s="75" t="s">
        <v>24</v>
      </c>
      <c r="E16" s="17">
        <v>9.33921436570712E-2</v>
      </c>
      <c r="F16" s="17">
        <v>8.1000000000000003E-2</v>
      </c>
      <c r="G16" s="31">
        <v>0.17610000000000001</v>
      </c>
      <c r="U16" s="6"/>
      <c r="V16" s="6"/>
      <c r="W16" s="5"/>
    </row>
    <row r="17" spans="1:23" ht="14.45" customHeight="1">
      <c r="A17" s="96" t="s">
        <v>48</v>
      </c>
      <c r="B17" s="32" t="s">
        <v>50</v>
      </c>
      <c r="C17" s="15" t="s">
        <v>130</v>
      </c>
      <c r="D17" s="73" t="s">
        <v>165</v>
      </c>
      <c r="E17" s="19">
        <v>4.0997869632831759E-2</v>
      </c>
      <c r="F17" s="19">
        <v>4.0999999999999995E-2</v>
      </c>
      <c r="G17" s="33">
        <v>4.0399999999999998E-2</v>
      </c>
      <c r="U17" s="6"/>
      <c r="V17" s="6"/>
      <c r="W17" s="5"/>
    </row>
    <row r="18" spans="1:23">
      <c r="A18" s="97"/>
      <c r="B18" s="28" t="s">
        <v>51</v>
      </c>
      <c r="C18" s="12" t="s">
        <v>89</v>
      </c>
      <c r="D18" s="18" t="s">
        <v>166</v>
      </c>
      <c r="E18" s="21">
        <v>3.8029229743696928E-2</v>
      </c>
      <c r="F18" s="21">
        <v>3.8000000000000006E-2</v>
      </c>
      <c r="G18" s="34">
        <v>3.8300000000000001E-2</v>
      </c>
      <c r="U18" s="6"/>
      <c r="V18" s="6"/>
      <c r="W18" s="5"/>
    </row>
    <row r="19" spans="1:23">
      <c r="A19" s="97"/>
      <c r="B19" s="28" t="s">
        <v>52</v>
      </c>
      <c r="C19" s="12" t="s">
        <v>131</v>
      </c>
      <c r="D19" s="18" t="s">
        <v>167</v>
      </c>
      <c r="E19" s="21">
        <v>4.4782334460447014E-2</v>
      </c>
      <c r="F19" s="21">
        <v>4.3999999999999997E-2</v>
      </c>
      <c r="G19" s="34">
        <v>5.8700000000000002E-2</v>
      </c>
      <c r="U19" s="6"/>
      <c r="V19" s="6"/>
      <c r="W19" s="5"/>
    </row>
    <row r="20" spans="1:23">
      <c r="A20" s="97"/>
      <c r="B20" s="28" t="s">
        <v>53</v>
      </c>
      <c r="C20" s="12" t="s">
        <v>132</v>
      </c>
      <c r="D20" s="18" t="s">
        <v>168</v>
      </c>
      <c r="E20" s="21">
        <v>6.4399944359810821E-2</v>
      </c>
      <c r="F20" s="21">
        <v>6.3E-2</v>
      </c>
      <c r="G20" s="34">
        <v>8.1299999999999997E-2</v>
      </c>
      <c r="U20" s="6"/>
      <c r="V20" s="6"/>
      <c r="W20" s="5"/>
    </row>
    <row r="21" spans="1:23">
      <c r="A21" s="97"/>
      <c r="B21" s="28" t="s">
        <v>90</v>
      </c>
      <c r="C21" s="12" t="s">
        <v>91</v>
      </c>
      <c r="D21" s="18" t="s">
        <v>25</v>
      </c>
      <c r="E21" s="21">
        <v>4.3447981018635326E-2</v>
      </c>
      <c r="F21" s="21">
        <v>4.2999999999999997E-2</v>
      </c>
      <c r="G21" s="34">
        <v>5.1900000000000002E-2</v>
      </c>
      <c r="U21" s="6"/>
      <c r="V21" s="6"/>
      <c r="W21" s="5"/>
    </row>
    <row r="22" spans="1:23">
      <c r="A22" s="97"/>
      <c r="B22" s="28" t="s">
        <v>92</v>
      </c>
      <c r="C22" s="12" t="s">
        <v>93</v>
      </c>
      <c r="D22" s="18" t="s">
        <v>26</v>
      </c>
      <c r="E22" s="21">
        <v>4.0475718153281326E-2</v>
      </c>
      <c r="F22" s="21">
        <v>0.04</v>
      </c>
      <c r="G22" s="34">
        <v>5.0099999999999999E-2</v>
      </c>
      <c r="U22" s="6"/>
      <c r="V22" s="6"/>
      <c r="W22" s="5"/>
    </row>
    <row r="23" spans="1:23">
      <c r="A23" s="97"/>
      <c r="B23" s="28" t="s">
        <v>94</v>
      </c>
      <c r="C23" s="12" t="s">
        <v>95</v>
      </c>
      <c r="D23" s="18" t="s">
        <v>27</v>
      </c>
      <c r="E23" s="21">
        <v>3.248703513750141E-2</v>
      </c>
      <c r="F23" s="21">
        <v>3.3000000000000002E-2</v>
      </c>
      <c r="G23" s="34">
        <v>6.3E-3</v>
      </c>
      <c r="U23" s="6"/>
      <c r="V23" s="6"/>
      <c r="W23" s="5"/>
    </row>
    <row r="24" spans="1:23">
      <c r="A24" s="97"/>
      <c r="B24" s="28" t="s">
        <v>96</v>
      </c>
      <c r="C24" s="12" t="s">
        <v>97</v>
      </c>
      <c r="D24" s="18" t="s">
        <v>28</v>
      </c>
      <c r="E24" s="21">
        <v>3.6903149247390202E-2</v>
      </c>
      <c r="F24" s="21">
        <v>3.6999999999999998E-2</v>
      </c>
      <c r="G24" s="34">
        <v>3.3799999999999997E-2</v>
      </c>
      <c r="U24" s="6"/>
      <c r="V24" s="6"/>
      <c r="W24" s="5"/>
    </row>
    <row r="25" spans="1:23">
      <c r="A25" s="97"/>
      <c r="B25" s="28" t="s">
        <v>98</v>
      </c>
      <c r="C25" s="12" t="s">
        <v>99</v>
      </c>
      <c r="D25" s="18" t="s">
        <v>29</v>
      </c>
      <c r="E25" s="19">
        <v>5.8361936894814011E-2</v>
      </c>
      <c r="F25" s="19">
        <v>5.0999999999999997E-2</v>
      </c>
      <c r="G25" s="33">
        <v>0.1313</v>
      </c>
      <c r="U25" s="6"/>
      <c r="V25" s="6"/>
      <c r="W25" s="5"/>
    </row>
    <row r="26" spans="1:23">
      <c r="A26" s="97"/>
      <c r="B26" s="28" t="s">
        <v>100</v>
      </c>
      <c r="C26" s="12" t="s">
        <v>101</v>
      </c>
      <c r="D26" s="18" t="s">
        <v>30</v>
      </c>
      <c r="E26" s="21">
        <v>7.844019161926935E-2</v>
      </c>
      <c r="F26" s="21">
        <v>5.8999999999999997E-2</v>
      </c>
      <c r="G26" s="34">
        <v>0.20549999999999999</v>
      </c>
      <c r="U26" s="6"/>
      <c r="V26" s="6"/>
      <c r="W26" s="5"/>
    </row>
    <row r="27" spans="1:23">
      <c r="A27" s="97"/>
      <c r="B27" s="28" t="s">
        <v>102</v>
      </c>
      <c r="C27" s="12" t="s">
        <v>103</v>
      </c>
      <c r="D27" s="18" t="s">
        <v>31</v>
      </c>
      <c r="E27" s="21">
        <v>4.7244745642731192E-2</v>
      </c>
      <c r="F27" s="21">
        <v>4.5999999999999992E-2</v>
      </c>
      <c r="G27" s="34">
        <v>6.7400000000000002E-2</v>
      </c>
      <c r="U27" s="6"/>
      <c r="V27" s="6"/>
      <c r="W27" s="5"/>
    </row>
    <row r="28" spans="1:23">
      <c r="A28" s="97"/>
      <c r="B28" s="28" t="s">
        <v>104</v>
      </c>
      <c r="C28" s="12" t="s">
        <v>105</v>
      </c>
      <c r="D28" s="18" t="s">
        <v>32</v>
      </c>
      <c r="E28" s="21">
        <v>4.3073581018635329E-2</v>
      </c>
      <c r="F28" s="21">
        <v>4.2999999999999997E-2</v>
      </c>
      <c r="G28" s="34">
        <v>4.41E-2</v>
      </c>
      <c r="U28" s="6"/>
      <c r="V28" s="6"/>
      <c r="W28" s="5"/>
    </row>
    <row r="29" spans="1:23">
      <c r="A29" s="97"/>
      <c r="B29" s="28" t="s">
        <v>106</v>
      </c>
      <c r="C29" s="12" t="s">
        <v>107</v>
      </c>
      <c r="D29" s="18" t="s">
        <v>33</v>
      </c>
      <c r="E29" s="21">
        <v>5.7833239315518162E-2</v>
      </c>
      <c r="F29" s="21">
        <v>5.1999999999999998E-2</v>
      </c>
      <c r="G29" s="34">
        <v>0.1195</v>
      </c>
      <c r="U29" s="6"/>
      <c r="V29" s="6"/>
      <c r="W29" s="5"/>
    </row>
    <row r="30" spans="1:23">
      <c r="A30" s="97"/>
      <c r="B30" s="28" t="s">
        <v>108</v>
      </c>
      <c r="C30" s="12" t="s">
        <v>109</v>
      </c>
      <c r="D30" s="18" t="s">
        <v>34</v>
      </c>
      <c r="E30" s="21">
        <v>4.1811994632831764E-2</v>
      </c>
      <c r="F30" s="21">
        <v>4.1000000000000002E-2</v>
      </c>
      <c r="G30" s="34">
        <v>5.7099999999999998E-2</v>
      </c>
      <c r="U30" s="6"/>
      <c r="V30" s="6"/>
      <c r="W30" s="5"/>
    </row>
    <row r="31" spans="1:23">
      <c r="A31" s="97"/>
      <c r="B31" s="28" t="s">
        <v>110</v>
      </c>
      <c r="C31" s="12" t="s">
        <v>111</v>
      </c>
      <c r="D31" s="18" t="s">
        <v>35</v>
      </c>
      <c r="E31" s="21">
        <v>3.8751692117090265E-2</v>
      </c>
      <c r="F31" s="21">
        <v>3.9E-2</v>
      </c>
      <c r="G31" s="34">
        <v>3.1399999999999997E-2</v>
      </c>
      <c r="U31" s="6"/>
      <c r="V31" s="6"/>
      <c r="W31" s="5"/>
    </row>
    <row r="32" spans="1:23">
      <c r="A32" s="97"/>
      <c r="B32" s="28" t="s">
        <v>112</v>
      </c>
      <c r="C32" s="12" t="s">
        <v>113</v>
      </c>
      <c r="D32" s="18" t="s">
        <v>36</v>
      </c>
      <c r="E32" s="21">
        <v>4.6399145642731197E-2</v>
      </c>
      <c r="F32" s="21">
        <v>4.5999999999999999E-2</v>
      </c>
      <c r="G32" s="34">
        <v>5.3400000000000003E-2</v>
      </c>
      <c r="U32" s="6"/>
      <c r="V32" s="6"/>
      <c r="W32" s="5"/>
    </row>
    <row r="33" spans="1:23">
      <c r="A33" s="97"/>
      <c r="B33" s="28" t="s">
        <v>114</v>
      </c>
      <c r="C33" s="12" t="s">
        <v>115</v>
      </c>
      <c r="D33" s="18" t="s">
        <v>37</v>
      </c>
      <c r="E33" s="21">
        <v>4.4712614460447012E-2</v>
      </c>
      <c r="F33" s="21">
        <v>4.3999999999999997E-2</v>
      </c>
      <c r="G33" s="34">
        <v>5.7500000000000002E-2</v>
      </c>
      <c r="U33" s="6"/>
      <c r="V33" s="6"/>
      <c r="W33" s="5"/>
    </row>
    <row r="34" spans="1:23">
      <c r="A34" s="97"/>
      <c r="B34" s="28" t="s">
        <v>116</v>
      </c>
      <c r="C34" s="12" t="s">
        <v>133</v>
      </c>
      <c r="D34" s="18" t="s">
        <v>38</v>
      </c>
      <c r="E34" s="21">
        <v>3.8700284743696932E-2</v>
      </c>
      <c r="F34" s="21">
        <v>3.7999999999999999E-2</v>
      </c>
      <c r="G34" s="34">
        <v>5.2999999999999999E-2</v>
      </c>
      <c r="U34" s="6"/>
      <c r="V34" s="6"/>
      <c r="W34" s="5"/>
    </row>
    <row r="35" spans="1:23">
      <c r="A35" s="97"/>
      <c r="B35" s="28" t="s">
        <v>117</v>
      </c>
      <c r="C35" s="12" t="s">
        <v>118</v>
      </c>
      <c r="D35" s="18" t="s">
        <v>39</v>
      </c>
      <c r="E35" s="22">
        <v>6.2332359631846031E-2</v>
      </c>
      <c r="F35" s="22">
        <v>6.0999999999999999E-2</v>
      </c>
      <c r="G35" s="35">
        <v>7.9000000000000001E-2</v>
      </c>
      <c r="U35" s="6"/>
      <c r="V35" s="6"/>
      <c r="W35" s="5"/>
    </row>
    <row r="36" spans="1:23">
      <c r="A36" s="97"/>
      <c r="B36" s="28" t="s">
        <v>119</v>
      </c>
      <c r="C36" s="12" t="s">
        <v>120</v>
      </c>
      <c r="D36" s="18" t="s">
        <v>40</v>
      </c>
      <c r="E36" s="21">
        <v>6.4559644161388388E-2</v>
      </c>
      <c r="F36" s="21">
        <v>6.5000000000000002E-2</v>
      </c>
      <c r="G36" s="34">
        <v>5.6300000000000003E-2</v>
      </c>
      <c r="U36" s="6"/>
      <c r="V36" s="6"/>
      <c r="W36" s="5"/>
    </row>
    <row r="37" spans="1:23">
      <c r="A37" s="97"/>
      <c r="B37" s="28" t="s">
        <v>11</v>
      </c>
      <c r="C37" s="12" t="s">
        <v>134</v>
      </c>
      <c r="D37" s="18" t="s">
        <v>41</v>
      </c>
      <c r="E37" s="21">
        <v>6.0548178436107693E-2</v>
      </c>
      <c r="F37" s="21">
        <v>5.8000000000000003E-2</v>
      </c>
      <c r="G37" s="34">
        <v>9.1300000000000006E-2</v>
      </c>
      <c r="U37" s="6"/>
      <c r="V37" s="6"/>
      <c r="W37" s="5"/>
    </row>
    <row r="38" spans="1:23">
      <c r="A38" s="97"/>
      <c r="B38" s="28" t="s">
        <v>12</v>
      </c>
      <c r="C38" s="12" t="s">
        <v>136</v>
      </c>
      <c r="D38" s="18" t="s">
        <v>42</v>
      </c>
      <c r="E38" s="21">
        <v>5.8650726888100524E-2</v>
      </c>
      <c r="F38" s="21">
        <v>5.7000000000000002E-2</v>
      </c>
      <c r="G38" s="34">
        <v>8.0199999999999994E-2</v>
      </c>
      <c r="U38" s="6"/>
      <c r="V38" s="6"/>
      <c r="W38" s="5"/>
    </row>
    <row r="39" spans="1:23">
      <c r="A39" s="97"/>
      <c r="B39" s="28" t="s">
        <v>124</v>
      </c>
      <c r="C39" s="12" t="s">
        <v>135</v>
      </c>
      <c r="D39" s="18" t="s">
        <v>81</v>
      </c>
      <c r="E39" s="21">
        <v>5.6653238151838384E-2</v>
      </c>
      <c r="F39" s="21">
        <v>5.2999999999999999E-2</v>
      </c>
      <c r="G39" s="34">
        <v>0.10009999999999999</v>
      </c>
      <c r="U39" s="6"/>
      <c r="V39" s="6"/>
      <c r="W39" s="5"/>
    </row>
    <row r="40" spans="1:23">
      <c r="A40" s="97"/>
      <c r="B40" s="28" t="s">
        <v>121</v>
      </c>
      <c r="C40" s="12" t="s">
        <v>149</v>
      </c>
      <c r="D40" s="18" t="s">
        <v>146</v>
      </c>
      <c r="E40" s="21">
        <v>3.7937831717332317E-2</v>
      </c>
      <c r="F40" s="21">
        <v>3.5000000000000003E-2</v>
      </c>
      <c r="G40" s="34">
        <v>8.4099999999999994E-2</v>
      </c>
      <c r="U40" s="6"/>
      <c r="V40" s="6"/>
      <c r="W40" s="5"/>
    </row>
    <row r="41" spans="1:23">
      <c r="A41" s="97"/>
      <c r="B41" s="28" t="s">
        <v>122</v>
      </c>
      <c r="C41" s="12" t="s">
        <v>150</v>
      </c>
      <c r="D41" s="74" t="s">
        <v>147</v>
      </c>
      <c r="E41" s="21">
        <v>3.721058108623742E-2</v>
      </c>
      <c r="F41" s="21">
        <v>3.4000000000000002E-2</v>
      </c>
      <c r="G41" s="34">
        <v>8.6900000000000005E-2</v>
      </c>
      <c r="U41" s="6"/>
      <c r="V41" s="6"/>
      <c r="W41" s="5"/>
    </row>
    <row r="42" spans="1:23" ht="15.75" thickBot="1">
      <c r="A42" s="98"/>
      <c r="B42" s="30" t="s">
        <v>123</v>
      </c>
      <c r="C42" s="16" t="s">
        <v>151</v>
      </c>
      <c r="D42" s="76" t="s">
        <v>148</v>
      </c>
      <c r="E42" s="24">
        <v>4.97264906427312E-2</v>
      </c>
      <c r="F42" s="24">
        <v>4.6000000000000006E-2</v>
      </c>
      <c r="G42" s="36">
        <v>9.7500000000000003E-2</v>
      </c>
      <c r="U42" s="6"/>
      <c r="V42" s="6"/>
      <c r="W42" s="5"/>
    </row>
    <row r="43" spans="1:23" ht="14.45" customHeight="1">
      <c r="A43" s="92" t="s">
        <v>49</v>
      </c>
      <c r="B43" s="32" t="s">
        <v>61</v>
      </c>
      <c r="C43" s="15" t="s">
        <v>126</v>
      </c>
      <c r="D43" s="73" t="s">
        <v>44</v>
      </c>
      <c r="E43" s="23">
        <v>7.6878977319616265E-2</v>
      </c>
      <c r="F43" s="23">
        <v>6.7000000000000004E-2</v>
      </c>
      <c r="G43" s="37">
        <v>0.15509999999999999</v>
      </c>
      <c r="U43" s="6"/>
      <c r="V43" s="6"/>
      <c r="W43" s="5"/>
    </row>
    <row r="44" spans="1:23">
      <c r="A44" s="93"/>
      <c r="B44" s="28" t="s">
        <v>62</v>
      </c>
      <c r="C44" s="12" t="s">
        <v>125</v>
      </c>
      <c r="D44" s="18" t="s">
        <v>43</v>
      </c>
      <c r="E44" s="21">
        <v>8.6305837042908118E-2</v>
      </c>
      <c r="F44" s="21">
        <v>6.9000000000000006E-2</v>
      </c>
      <c r="G44" s="34">
        <v>0.19789999999999999</v>
      </c>
      <c r="U44" s="6"/>
      <c r="V44" s="6"/>
      <c r="W44" s="5"/>
    </row>
    <row r="45" spans="1:23">
      <c r="A45" s="93"/>
      <c r="B45" s="28" t="s">
        <v>4</v>
      </c>
      <c r="C45" s="12" t="s">
        <v>137</v>
      </c>
      <c r="D45" s="18" t="s">
        <v>18</v>
      </c>
      <c r="E45" s="21">
        <v>8.5475042648610305E-2</v>
      </c>
      <c r="F45" s="21">
        <v>7.2000000000000008E-2</v>
      </c>
      <c r="G45" s="34">
        <v>0.17860000000000001</v>
      </c>
      <c r="U45" s="6"/>
      <c r="V45" s="6"/>
      <c r="W45" s="5"/>
    </row>
    <row r="46" spans="1:23">
      <c r="A46" s="93"/>
      <c r="B46" s="28" t="s">
        <v>9</v>
      </c>
      <c r="C46" s="12" t="s">
        <v>138</v>
      </c>
      <c r="D46" s="18" t="s">
        <v>22</v>
      </c>
      <c r="E46" s="21">
        <v>8.5059757042908135E-2</v>
      </c>
      <c r="F46" s="21">
        <v>6.9000000000000006E-2</v>
      </c>
      <c r="G46" s="34">
        <v>0.1915</v>
      </c>
      <c r="U46" s="6"/>
      <c r="V46" s="6"/>
      <c r="W46" s="5"/>
    </row>
    <row r="47" spans="1:23">
      <c r="A47" s="93"/>
      <c r="B47" s="28" t="s">
        <v>13</v>
      </c>
      <c r="C47" s="12" t="s">
        <v>14</v>
      </c>
      <c r="D47" s="18" t="s">
        <v>169</v>
      </c>
      <c r="E47" s="21">
        <v>3.3021266969489343E-2</v>
      </c>
      <c r="F47" s="21">
        <v>2.3E-2</v>
      </c>
      <c r="G47" s="34">
        <v>0.1434</v>
      </c>
      <c r="U47" s="6"/>
      <c r="V47" s="6"/>
      <c r="W47" s="5"/>
    </row>
    <row r="48" spans="1:23">
      <c r="A48" s="93"/>
      <c r="B48" s="28" t="s">
        <v>155</v>
      </c>
      <c r="C48" s="12" t="s">
        <v>16</v>
      </c>
      <c r="D48" s="18" t="s">
        <v>45</v>
      </c>
      <c r="E48" s="21">
        <v>5.824083343610769E-2</v>
      </c>
      <c r="F48" s="21">
        <v>5.800000000000001E-2</v>
      </c>
      <c r="G48" s="34">
        <v>6.0999999999999999E-2</v>
      </c>
      <c r="U48" s="6"/>
      <c r="V48" s="6"/>
      <c r="W48" s="5"/>
    </row>
    <row r="49" spans="1:23">
      <c r="A49" s="93"/>
      <c r="B49" s="28" t="s">
        <v>156</v>
      </c>
      <c r="C49" s="12" t="s">
        <v>139</v>
      </c>
      <c r="D49" s="18" t="s">
        <v>170</v>
      </c>
      <c r="E49" s="21">
        <v>5.3696950119170632E-2</v>
      </c>
      <c r="F49" s="21">
        <v>5.4000000000000006E-2</v>
      </c>
      <c r="G49" s="34">
        <v>4.7E-2</v>
      </c>
      <c r="U49" s="6"/>
      <c r="V49" s="6"/>
      <c r="W49" s="5"/>
    </row>
    <row r="50" spans="1:23">
      <c r="A50" s="93"/>
      <c r="B50" s="28" t="s">
        <v>157</v>
      </c>
      <c r="C50" s="12" t="s">
        <v>139</v>
      </c>
      <c r="D50" s="18" t="s">
        <v>170</v>
      </c>
      <c r="E50" s="22">
        <v>5.828995343610769E-2</v>
      </c>
      <c r="F50" s="22">
        <v>5.800000000000001E-2</v>
      </c>
      <c r="G50" s="35">
        <v>6.1800000000000001E-2</v>
      </c>
      <c r="U50" s="6"/>
      <c r="V50" s="6"/>
      <c r="W50" s="5"/>
    </row>
    <row r="51" spans="1:23">
      <c r="A51" s="93"/>
      <c r="B51" s="28" t="s">
        <v>158</v>
      </c>
      <c r="C51" s="12" t="s">
        <v>140</v>
      </c>
      <c r="D51" s="18" t="s">
        <v>170</v>
      </c>
      <c r="E51" s="21">
        <v>0.12276473996971612</v>
      </c>
      <c r="F51" s="21">
        <v>0.105</v>
      </c>
      <c r="G51" s="34">
        <v>0.21410000000000001</v>
      </c>
      <c r="U51" s="6"/>
      <c r="V51" s="6"/>
      <c r="W51" s="5"/>
    </row>
    <row r="52" spans="1:23">
      <c r="A52" s="93"/>
      <c r="B52" s="28" t="s">
        <v>160</v>
      </c>
      <c r="C52" s="12" t="s">
        <v>141</v>
      </c>
      <c r="D52" s="18" t="s">
        <v>170</v>
      </c>
      <c r="E52" s="21">
        <v>0.11537552813907237</v>
      </c>
      <c r="F52" s="21">
        <v>8.6999999999999994E-2</v>
      </c>
      <c r="G52" s="34">
        <v>0.25280000000000002</v>
      </c>
      <c r="U52" s="6"/>
      <c r="V52" s="6"/>
      <c r="W52" s="5"/>
    </row>
    <row r="53" spans="1:23">
      <c r="A53" s="93"/>
      <c r="B53" s="28" t="s">
        <v>159</v>
      </c>
      <c r="C53" s="12" t="s">
        <v>142</v>
      </c>
      <c r="D53" s="18" t="s">
        <v>170</v>
      </c>
      <c r="E53" s="21">
        <v>8.1205106579626082E-2</v>
      </c>
      <c r="F53" s="21">
        <v>7.4999999999999997E-2</v>
      </c>
      <c r="G53" s="34">
        <v>0.1333</v>
      </c>
      <c r="U53" s="6"/>
      <c r="V53" s="6"/>
      <c r="W53" s="5"/>
    </row>
    <row r="54" spans="1:23">
      <c r="A54" s="93"/>
      <c r="B54" s="28" t="s">
        <v>161</v>
      </c>
      <c r="C54" s="12" t="s">
        <v>143</v>
      </c>
      <c r="D54" s="18" t="s">
        <v>170</v>
      </c>
      <c r="E54" s="21">
        <v>7.9378476086673005E-2</v>
      </c>
      <c r="F54" s="21">
        <v>7.400000000000001E-2</v>
      </c>
      <c r="G54" s="34">
        <v>0.12640000000000001</v>
      </c>
      <c r="U54" s="6"/>
      <c r="V54" s="6"/>
      <c r="W54" s="5"/>
    </row>
    <row r="55" spans="1:23">
      <c r="A55" s="93"/>
      <c r="B55" s="28" t="s">
        <v>162</v>
      </c>
      <c r="C55" s="12" t="s">
        <v>144</v>
      </c>
      <c r="D55" s="74" t="s">
        <v>170</v>
      </c>
      <c r="E55" s="21">
        <v>8.5274852486805483E-2</v>
      </c>
      <c r="F55" s="21">
        <v>7.8E-2</v>
      </c>
      <c r="G55" s="34">
        <v>0.1426</v>
      </c>
      <c r="U55" s="6"/>
      <c r="V55" s="6"/>
      <c r="W55" s="5"/>
    </row>
    <row r="56" spans="1:23" ht="15.75" thickBot="1">
      <c r="A56" s="94"/>
      <c r="B56" s="30" t="s">
        <v>17</v>
      </c>
      <c r="C56" s="16" t="s">
        <v>145</v>
      </c>
      <c r="D56" s="76" t="s">
        <v>171</v>
      </c>
      <c r="E56" s="24">
        <v>2.2790491969489339E-2</v>
      </c>
      <c r="F56" s="24">
        <v>2.3E-2</v>
      </c>
      <c r="G56" s="36">
        <v>1.01E-2</v>
      </c>
      <c r="U56" s="6"/>
      <c r="V56" s="6"/>
      <c r="W56" s="5"/>
    </row>
    <row r="57" spans="1:23" s="9" customFormat="1" ht="26.25" customHeight="1">
      <c r="A57" s="90" t="s">
        <v>153</v>
      </c>
      <c r="B57" s="91"/>
      <c r="C57" s="91"/>
      <c r="D57" s="91"/>
      <c r="E57" s="91"/>
      <c r="F57" s="20"/>
      <c r="G57" s="8"/>
    </row>
    <row r="58" spans="1:23" s="9" customFormat="1" ht="26.25" customHeight="1">
      <c r="A58" s="91" t="s">
        <v>154</v>
      </c>
      <c r="B58" s="91"/>
      <c r="C58" s="91"/>
      <c r="D58" s="91"/>
      <c r="E58" s="91"/>
      <c r="F58" s="8"/>
      <c r="G58" s="8"/>
    </row>
  </sheetData>
  <mergeCells count="6">
    <mergeCell ref="B1:C1"/>
    <mergeCell ref="A57:E57"/>
    <mergeCell ref="A58:E58"/>
    <mergeCell ref="A43:A56"/>
    <mergeCell ref="A4:A16"/>
    <mergeCell ref="A17:A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2A8D-DF6C-4821-A208-709304E71038}">
  <dimension ref="A1:BW64"/>
  <sheetViews>
    <sheetView showGridLines="0" zoomScaleNormal="100" workbookViewId="0">
      <selection activeCell="A3" sqref="A3"/>
    </sheetView>
  </sheetViews>
  <sheetFormatPr defaultRowHeight="15"/>
  <cols>
    <col min="1" max="1" width="3.140625" bestFit="1" customWidth="1"/>
    <col min="2" max="2" width="31" style="3" customWidth="1"/>
    <col min="3" max="57" width="4.28515625" customWidth="1"/>
  </cols>
  <sheetData>
    <row r="1" spans="1:57" ht="63.95" customHeight="1">
      <c r="B1" s="99" t="e" vm="1">
        <v>#VALUE!</v>
      </c>
      <c r="C1" s="99"/>
      <c r="D1" s="99"/>
      <c r="E1" s="99"/>
      <c r="F1" s="99"/>
      <c r="G1" s="99"/>
      <c r="H1" s="99"/>
      <c r="I1" s="99"/>
      <c r="J1" s="99"/>
      <c r="K1" s="99"/>
      <c r="L1" s="99"/>
    </row>
    <row r="2" spans="1:57" ht="30.95" customHeight="1" thickBot="1">
      <c r="B2" s="11" t="s">
        <v>172</v>
      </c>
      <c r="C2" s="40"/>
      <c r="D2" s="40"/>
      <c r="E2" s="40"/>
      <c r="F2" s="40"/>
      <c r="G2" s="40"/>
      <c r="H2" s="40"/>
      <c r="I2" s="40"/>
      <c r="J2" s="40"/>
      <c r="K2" s="40"/>
      <c r="L2" s="40"/>
    </row>
    <row r="3" spans="1:57" ht="15.95" customHeight="1" thickBot="1">
      <c r="A3" s="109"/>
      <c r="B3" s="108"/>
      <c r="C3" s="106" t="s">
        <v>47</v>
      </c>
      <c r="D3" s="106"/>
      <c r="E3" s="106"/>
      <c r="F3" s="106"/>
      <c r="G3" s="106"/>
      <c r="H3" s="106"/>
      <c r="I3" s="106"/>
      <c r="J3" s="106"/>
      <c r="K3" s="106"/>
      <c r="L3" s="106"/>
      <c r="M3" s="106"/>
      <c r="N3" s="106"/>
      <c r="O3" s="106"/>
      <c r="P3" s="102" t="s">
        <v>48</v>
      </c>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4"/>
      <c r="AP3" s="102" t="s">
        <v>49</v>
      </c>
      <c r="AQ3" s="103"/>
      <c r="AR3" s="103"/>
      <c r="AS3" s="103"/>
      <c r="AT3" s="103"/>
      <c r="AU3" s="103"/>
      <c r="AV3" s="103"/>
      <c r="AW3" s="103"/>
      <c r="AX3" s="103"/>
      <c r="AY3" s="103"/>
      <c r="AZ3" s="103"/>
      <c r="BA3" s="103"/>
      <c r="BB3" s="103"/>
      <c r="BC3" s="104"/>
    </row>
    <row r="4" spans="1:57" s="3" customFormat="1" ht="153.75" thickBot="1">
      <c r="A4" s="7"/>
      <c r="B4" s="56"/>
      <c r="C4" s="83" t="s">
        <v>3</v>
      </c>
      <c r="D4" s="84" t="s">
        <v>5</v>
      </c>
      <c r="E4" s="85" t="s">
        <v>6</v>
      </c>
      <c r="F4" s="85" t="s">
        <v>7</v>
      </c>
      <c r="G4" s="85" t="s">
        <v>8</v>
      </c>
      <c r="H4" s="85" t="s">
        <v>54</v>
      </c>
      <c r="I4" s="85" t="s">
        <v>55</v>
      </c>
      <c r="J4" s="85" t="s">
        <v>56</v>
      </c>
      <c r="K4" s="85" t="s">
        <v>57</v>
      </c>
      <c r="L4" s="85" t="s">
        <v>58</v>
      </c>
      <c r="M4" s="85" t="s">
        <v>59</v>
      </c>
      <c r="N4" s="85" t="s">
        <v>60</v>
      </c>
      <c r="O4" s="86" t="s">
        <v>10</v>
      </c>
      <c r="P4" s="53" t="s">
        <v>50</v>
      </c>
      <c r="Q4" s="51" t="s">
        <v>51</v>
      </c>
      <c r="R4" s="51" t="s">
        <v>52</v>
      </c>
      <c r="S4" s="51" t="s">
        <v>53</v>
      </c>
      <c r="T4" s="51" t="s">
        <v>90</v>
      </c>
      <c r="U4" s="51" t="s">
        <v>92</v>
      </c>
      <c r="V4" s="51" t="s">
        <v>94</v>
      </c>
      <c r="W4" s="51" t="s">
        <v>96</v>
      </c>
      <c r="X4" s="51" t="s">
        <v>98</v>
      </c>
      <c r="Y4" s="51" t="s">
        <v>100</v>
      </c>
      <c r="Z4" s="51" t="s">
        <v>102</v>
      </c>
      <c r="AA4" s="51" t="s">
        <v>104</v>
      </c>
      <c r="AB4" s="51" t="s">
        <v>106</v>
      </c>
      <c r="AC4" s="51" t="s">
        <v>108</v>
      </c>
      <c r="AD4" s="51" t="s">
        <v>110</v>
      </c>
      <c r="AE4" s="51" t="s">
        <v>112</v>
      </c>
      <c r="AF4" s="51" t="s">
        <v>114</v>
      </c>
      <c r="AG4" s="51" t="s">
        <v>116</v>
      </c>
      <c r="AH4" s="51" t="s">
        <v>117</v>
      </c>
      <c r="AI4" s="51" t="s">
        <v>119</v>
      </c>
      <c r="AJ4" s="51" t="s">
        <v>11</v>
      </c>
      <c r="AK4" s="51" t="s">
        <v>12</v>
      </c>
      <c r="AL4" s="52" t="s">
        <v>124</v>
      </c>
      <c r="AM4" s="52" t="s">
        <v>121</v>
      </c>
      <c r="AN4" s="52" t="s">
        <v>122</v>
      </c>
      <c r="AO4" s="71" t="s">
        <v>123</v>
      </c>
      <c r="AP4" s="53" t="s">
        <v>61</v>
      </c>
      <c r="AQ4" s="51" t="s">
        <v>62</v>
      </c>
      <c r="AR4" s="51" t="s">
        <v>4</v>
      </c>
      <c r="AS4" s="51" t="s">
        <v>9</v>
      </c>
      <c r="AT4" s="51" t="s">
        <v>13</v>
      </c>
      <c r="AU4" s="51" t="s">
        <v>15</v>
      </c>
      <c r="AV4" s="51" t="s">
        <v>63</v>
      </c>
      <c r="AW4" s="51" t="s">
        <v>64</v>
      </c>
      <c r="AX4" s="51" t="s">
        <v>65</v>
      </c>
      <c r="AY4" s="51" t="s">
        <v>66</v>
      </c>
      <c r="AZ4" s="51" t="s">
        <v>67</v>
      </c>
      <c r="BA4" s="51" t="s">
        <v>68</v>
      </c>
      <c r="BB4" s="71" t="s">
        <v>69</v>
      </c>
      <c r="BC4" s="48" t="s">
        <v>17</v>
      </c>
    </row>
    <row r="5" spans="1:57" ht="15" customHeight="1" thickTop="1">
      <c r="A5" s="100" t="s">
        <v>47</v>
      </c>
      <c r="B5" s="79" t="s">
        <v>3</v>
      </c>
      <c r="C5" s="77">
        <v>1</v>
      </c>
      <c r="D5" s="61">
        <v>0.97070000000000001</v>
      </c>
      <c r="E5" s="61">
        <v>0.97009999999999996</v>
      </c>
      <c r="F5" s="61">
        <v>0.94810000000000005</v>
      </c>
      <c r="G5" s="61">
        <v>0.87429999999999997</v>
      </c>
      <c r="H5" s="61">
        <v>0.91259999999999997</v>
      </c>
      <c r="I5" s="61">
        <v>0.93030000000000002</v>
      </c>
      <c r="J5" s="61">
        <v>0.87390000000000001</v>
      </c>
      <c r="K5" s="61">
        <v>0.86160000000000003</v>
      </c>
      <c r="L5" s="61">
        <v>0.65110000000000001</v>
      </c>
      <c r="M5" s="61">
        <v>0.94630000000000003</v>
      </c>
      <c r="N5" s="61">
        <v>0.9284</v>
      </c>
      <c r="O5" s="62">
        <v>0.82240000000000002</v>
      </c>
      <c r="P5" s="41">
        <v>0.43469999999999998</v>
      </c>
      <c r="Q5" s="41">
        <v>0.28110000000000002</v>
      </c>
      <c r="R5" s="43">
        <v>0.64849999999999997</v>
      </c>
      <c r="S5" s="43">
        <v>0.84219999999999995</v>
      </c>
      <c r="T5" s="43">
        <v>0.42959999999999998</v>
      </c>
      <c r="U5" s="43">
        <v>0.17760000000000001</v>
      </c>
      <c r="V5" s="43">
        <v>1.5100000000000001E-2</v>
      </c>
      <c r="W5" s="43">
        <v>0.15690000000000001</v>
      </c>
      <c r="X5" s="43">
        <v>0.1633</v>
      </c>
      <c r="Y5" s="43">
        <v>0.12520000000000001</v>
      </c>
      <c r="Z5" s="43">
        <v>0.61260000000000003</v>
      </c>
      <c r="AA5" s="43">
        <v>0.59799999999999998</v>
      </c>
      <c r="AB5" s="43">
        <v>0.59709999999999996</v>
      </c>
      <c r="AC5" s="43">
        <v>0.49099999999999999</v>
      </c>
      <c r="AD5" s="43">
        <v>0.36</v>
      </c>
      <c r="AE5" s="43">
        <v>0.40539999999999998</v>
      </c>
      <c r="AF5" s="43">
        <v>0.46700000000000003</v>
      </c>
      <c r="AG5" s="43">
        <v>0.47139999999999999</v>
      </c>
      <c r="AH5" s="43">
        <v>0.83699999999999997</v>
      </c>
      <c r="AI5" s="43">
        <v>0.63280000000000003</v>
      </c>
      <c r="AJ5" s="43">
        <v>0.74980000000000002</v>
      </c>
      <c r="AK5" s="43">
        <v>0.67630000000000001</v>
      </c>
      <c r="AL5" s="43">
        <v>0.72330000000000005</v>
      </c>
      <c r="AM5" s="43">
        <v>0.5645</v>
      </c>
      <c r="AN5" s="43">
        <v>0.50090000000000001</v>
      </c>
      <c r="AO5" s="49">
        <v>0.72370000000000001</v>
      </c>
      <c r="AP5" s="50">
        <v>0.85050000000000003</v>
      </c>
      <c r="AQ5" s="43">
        <v>0.80189999999999995</v>
      </c>
      <c r="AR5" s="43">
        <v>0.85660000000000003</v>
      </c>
      <c r="AS5" s="43">
        <v>0.77490000000000003</v>
      </c>
      <c r="AT5" s="43">
        <v>0.46050000000000002</v>
      </c>
      <c r="AU5" s="43">
        <v>0.89429999999999998</v>
      </c>
      <c r="AV5" s="43">
        <v>0.79949999999999999</v>
      </c>
      <c r="AW5" s="43">
        <v>0.89780000000000004</v>
      </c>
      <c r="AX5" s="43">
        <v>0.90229999999999999</v>
      </c>
      <c r="AY5" s="43">
        <v>0.94340000000000002</v>
      </c>
      <c r="AZ5" s="43">
        <v>0.95589999999999997</v>
      </c>
      <c r="BA5" s="43">
        <v>0.96909999999999996</v>
      </c>
      <c r="BB5" s="43">
        <v>0.87549999999999994</v>
      </c>
      <c r="BC5" s="49">
        <v>1.1999999999999999E-3</v>
      </c>
      <c r="BD5" s="3"/>
      <c r="BE5" s="3"/>
    </row>
    <row r="6" spans="1:57">
      <c r="A6" s="101"/>
      <c r="B6" s="79" t="s">
        <v>5</v>
      </c>
      <c r="C6" s="45">
        <v>0.97070000000000001</v>
      </c>
      <c r="D6" s="42">
        <v>1</v>
      </c>
      <c r="E6" s="42">
        <v>0.99929999999999997</v>
      </c>
      <c r="F6" s="42">
        <v>0.96289999999999998</v>
      </c>
      <c r="G6" s="42">
        <v>0.9022</v>
      </c>
      <c r="H6" s="42">
        <v>0.95679999999999998</v>
      </c>
      <c r="I6" s="42">
        <v>0.93810000000000004</v>
      </c>
      <c r="J6" s="42">
        <v>0.77929999999999999</v>
      </c>
      <c r="K6" s="42">
        <v>0.80940000000000001</v>
      </c>
      <c r="L6" s="42">
        <v>0.63129999999999997</v>
      </c>
      <c r="M6" s="42">
        <v>0.85599999999999998</v>
      </c>
      <c r="N6" s="42">
        <v>0.84199999999999997</v>
      </c>
      <c r="O6" s="63">
        <v>0.70109999999999995</v>
      </c>
      <c r="P6" s="45">
        <v>0.41610000000000003</v>
      </c>
      <c r="Q6" s="42">
        <v>0.2802</v>
      </c>
      <c r="R6" s="42">
        <v>0.60529999999999995</v>
      </c>
      <c r="S6" s="42">
        <v>0.78290000000000004</v>
      </c>
      <c r="T6" s="42">
        <v>0.3916</v>
      </c>
      <c r="U6" s="42">
        <v>0.15440000000000001</v>
      </c>
      <c r="V6" s="42">
        <v>-4.4999999999999997E-3</v>
      </c>
      <c r="W6" s="42">
        <v>0.12230000000000001</v>
      </c>
      <c r="X6" s="42">
        <v>0.15379999999999999</v>
      </c>
      <c r="Y6" s="42">
        <v>0.123</v>
      </c>
      <c r="Z6" s="42">
        <v>0.56430000000000002</v>
      </c>
      <c r="AA6" s="42">
        <v>0.53710000000000002</v>
      </c>
      <c r="AB6" s="42">
        <v>0.55689999999999995</v>
      </c>
      <c r="AC6" s="42">
        <v>0.45789999999999997</v>
      </c>
      <c r="AD6" s="42">
        <v>0.31269999999999998</v>
      </c>
      <c r="AE6" s="42">
        <v>0.37230000000000002</v>
      </c>
      <c r="AF6" s="42">
        <v>0.4083</v>
      </c>
      <c r="AG6" s="42">
        <v>0.44219999999999998</v>
      </c>
      <c r="AH6" s="42">
        <v>0.79549999999999998</v>
      </c>
      <c r="AI6" s="42">
        <v>0.59940000000000004</v>
      </c>
      <c r="AJ6" s="42">
        <v>0.67820000000000003</v>
      </c>
      <c r="AK6" s="42">
        <v>0.58079999999999998</v>
      </c>
      <c r="AL6" s="42">
        <v>0.60150000000000003</v>
      </c>
      <c r="AM6" s="42">
        <v>0.46339999999999998</v>
      </c>
      <c r="AN6" s="42">
        <v>0.40770000000000001</v>
      </c>
      <c r="AO6" s="46">
        <v>0.61639999999999995</v>
      </c>
      <c r="AP6" s="45">
        <v>0.77690000000000003</v>
      </c>
      <c r="AQ6" s="42">
        <v>0.72170000000000001</v>
      </c>
      <c r="AR6" s="42">
        <v>0.81159999999999999</v>
      </c>
      <c r="AS6" s="42">
        <v>0.77210000000000001</v>
      </c>
      <c r="AT6" s="42">
        <v>0.39240000000000003</v>
      </c>
      <c r="AU6" s="42">
        <v>0.85819999999999996</v>
      </c>
      <c r="AV6" s="42">
        <v>0.75339999999999996</v>
      </c>
      <c r="AW6" s="42">
        <v>0.86519999999999997</v>
      </c>
      <c r="AX6" s="42">
        <v>0.87619999999999998</v>
      </c>
      <c r="AY6" s="42">
        <v>0.94359999999999999</v>
      </c>
      <c r="AZ6" s="42">
        <v>0.89500000000000002</v>
      </c>
      <c r="BA6" s="42">
        <v>0.91290000000000004</v>
      </c>
      <c r="BB6" s="42">
        <v>0.78669999999999995</v>
      </c>
      <c r="BC6" s="46">
        <v>5.7000000000000002E-3</v>
      </c>
      <c r="BD6" s="3"/>
      <c r="BE6" s="3"/>
    </row>
    <row r="7" spans="1:57">
      <c r="A7" s="101"/>
      <c r="B7" s="79" t="s">
        <v>6</v>
      </c>
      <c r="C7" s="45">
        <v>0.97009999999999996</v>
      </c>
      <c r="D7" s="42">
        <v>0.99929999999999997</v>
      </c>
      <c r="E7" s="42">
        <v>1</v>
      </c>
      <c r="F7" s="42">
        <v>0.95540000000000003</v>
      </c>
      <c r="G7" s="42">
        <v>0.88549999999999995</v>
      </c>
      <c r="H7" s="42">
        <v>0.96050000000000002</v>
      </c>
      <c r="I7" s="42">
        <v>0.93220000000000003</v>
      </c>
      <c r="J7" s="42">
        <v>0.77700000000000002</v>
      </c>
      <c r="K7" s="42">
        <v>0.80869999999999997</v>
      </c>
      <c r="L7" s="42">
        <v>0.62970000000000004</v>
      </c>
      <c r="M7" s="42">
        <v>0.85529999999999995</v>
      </c>
      <c r="N7" s="42">
        <v>0.83819999999999995</v>
      </c>
      <c r="O7" s="63">
        <v>0.70050000000000001</v>
      </c>
      <c r="P7" s="45">
        <v>0.42070000000000002</v>
      </c>
      <c r="Q7" s="42">
        <v>0.28599999999999998</v>
      </c>
      <c r="R7" s="42">
        <v>0.60780000000000001</v>
      </c>
      <c r="S7" s="42">
        <v>0.78039999999999998</v>
      </c>
      <c r="T7" s="42">
        <v>0.39550000000000002</v>
      </c>
      <c r="U7" s="42">
        <v>0.16039999999999999</v>
      </c>
      <c r="V7" s="42">
        <v>4.0000000000000002E-4</v>
      </c>
      <c r="W7" s="42">
        <v>0.12839999999999999</v>
      </c>
      <c r="X7" s="42">
        <v>0.15939999999999999</v>
      </c>
      <c r="Y7" s="42">
        <v>0.12759999999999999</v>
      </c>
      <c r="Z7" s="42">
        <v>0.56699999999999995</v>
      </c>
      <c r="AA7" s="42">
        <v>0.53949999999999998</v>
      </c>
      <c r="AB7" s="42">
        <v>0.55959999999999999</v>
      </c>
      <c r="AC7" s="42">
        <v>0.4632</v>
      </c>
      <c r="AD7" s="42">
        <v>0.31690000000000002</v>
      </c>
      <c r="AE7" s="42">
        <v>0.3745</v>
      </c>
      <c r="AF7" s="42">
        <v>0.40789999999999998</v>
      </c>
      <c r="AG7" s="42">
        <v>0.44529999999999997</v>
      </c>
      <c r="AH7" s="42">
        <v>0.79220000000000002</v>
      </c>
      <c r="AI7" s="42">
        <v>0.59409999999999996</v>
      </c>
      <c r="AJ7" s="42">
        <v>0.68</v>
      </c>
      <c r="AK7" s="42">
        <v>0.58140000000000003</v>
      </c>
      <c r="AL7" s="42">
        <v>0.60299999999999998</v>
      </c>
      <c r="AM7" s="42">
        <v>0.46729999999999999</v>
      </c>
      <c r="AN7" s="42">
        <v>0.41149999999999998</v>
      </c>
      <c r="AO7" s="46">
        <v>0.61950000000000005</v>
      </c>
      <c r="AP7" s="45">
        <v>0.77600000000000002</v>
      </c>
      <c r="AQ7" s="42">
        <v>0.71709999999999996</v>
      </c>
      <c r="AR7" s="42">
        <v>0.80810000000000004</v>
      </c>
      <c r="AS7" s="42">
        <v>0.76859999999999995</v>
      </c>
      <c r="AT7" s="42">
        <v>0.3921</v>
      </c>
      <c r="AU7" s="42">
        <v>0.84970000000000001</v>
      </c>
      <c r="AV7" s="42">
        <v>0.74570000000000003</v>
      </c>
      <c r="AW7" s="42">
        <v>0.85780000000000001</v>
      </c>
      <c r="AX7" s="42">
        <v>0.874</v>
      </c>
      <c r="AY7" s="42">
        <v>0.94450000000000001</v>
      </c>
      <c r="AZ7" s="42">
        <v>0.8921</v>
      </c>
      <c r="BA7" s="42">
        <v>0.91210000000000002</v>
      </c>
      <c r="BB7" s="42">
        <v>0.78320000000000001</v>
      </c>
      <c r="BC7" s="46">
        <v>5.8999999999999999E-3</v>
      </c>
      <c r="BD7" s="3"/>
      <c r="BE7" s="3"/>
    </row>
    <row r="8" spans="1:57">
      <c r="A8" s="101"/>
      <c r="B8" s="79" t="s">
        <v>7</v>
      </c>
      <c r="C8" s="45">
        <v>0.94810000000000005</v>
      </c>
      <c r="D8" s="42">
        <v>0.96289999999999998</v>
      </c>
      <c r="E8" s="42">
        <v>0.95540000000000003</v>
      </c>
      <c r="F8" s="42">
        <v>1</v>
      </c>
      <c r="G8" s="42">
        <v>0.95040000000000002</v>
      </c>
      <c r="H8" s="42">
        <v>0.874</v>
      </c>
      <c r="I8" s="42">
        <v>0.9607</v>
      </c>
      <c r="J8" s="42">
        <v>0.79730000000000001</v>
      </c>
      <c r="K8" s="42">
        <v>0.80610000000000004</v>
      </c>
      <c r="L8" s="42">
        <v>0.5897</v>
      </c>
      <c r="M8" s="42">
        <v>0.85950000000000004</v>
      </c>
      <c r="N8" s="42">
        <v>0.86329999999999996</v>
      </c>
      <c r="O8" s="63">
        <v>0.70009999999999994</v>
      </c>
      <c r="P8" s="45">
        <v>0.41149999999999998</v>
      </c>
      <c r="Q8" s="42">
        <v>0.26860000000000001</v>
      </c>
      <c r="R8" s="42">
        <v>0.61719999999999997</v>
      </c>
      <c r="S8" s="42">
        <v>0.81179999999999997</v>
      </c>
      <c r="T8" s="42">
        <v>0.3921</v>
      </c>
      <c r="U8" s="42">
        <v>0.14199999999999999</v>
      </c>
      <c r="V8" s="42">
        <v>-4.8399999999999999E-2</v>
      </c>
      <c r="W8" s="42">
        <v>0.1019</v>
      </c>
      <c r="X8" s="42">
        <v>0.15390000000000001</v>
      </c>
      <c r="Y8" s="42">
        <v>0.12809999999999999</v>
      </c>
      <c r="Z8" s="42">
        <v>0.5786</v>
      </c>
      <c r="AA8" s="42">
        <v>0.55210000000000004</v>
      </c>
      <c r="AB8" s="42">
        <v>0.57220000000000004</v>
      </c>
      <c r="AC8" s="42">
        <v>0.44990000000000002</v>
      </c>
      <c r="AD8" s="42">
        <v>0.313</v>
      </c>
      <c r="AE8" s="42">
        <v>0.3695</v>
      </c>
      <c r="AF8" s="42">
        <v>0.43030000000000002</v>
      </c>
      <c r="AG8" s="42">
        <v>0.45639999999999997</v>
      </c>
      <c r="AH8" s="42">
        <v>0.82220000000000004</v>
      </c>
      <c r="AI8" s="42">
        <v>0.6472</v>
      </c>
      <c r="AJ8" s="42">
        <v>0.69630000000000003</v>
      </c>
      <c r="AK8" s="42">
        <v>0.60650000000000004</v>
      </c>
      <c r="AL8" s="42">
        <v>0.61609999999999998</v>
      </c>
      <c r="AM8" s="42">
        <v>0.47070000000000001</v>
      </c>
      <c r="AN8" s="42">
        <v>0.41949999999999998</v>
      </c>
      <c r="AO8" s="46">
        <v>0.61719999999999997</v>
      </c>
      <c r="AP8" s="45">
        <v>0.81389999999999996</v>
      </c>
      <c r="AQ8" s="42">
        <v>0.76339999999999997</v>
      </c>
      <c r="AR8" s="42">
        <v>0.84760000000000002</v>
      </c>
      <c r="AS8" s="42">
        <v>0.80530000000000002</v>
      </c>
      <c r="AT8" s="42">
        <v>0.4148</v>
      </c>
      <c r="AU8" s="42">
        <v>0.8921</v>
      </c>
      <c r="AV8" s="42">
        <v>0.79869999999999997</v>
      </c>
      <c r="AW8" s="42">
        <v>0.89159999999999995</v>
      </c>
      <c r="AX8" s="42">
        <v>0.87129999999999996</v>
      </c>
      <c r="AY8" s="42">
        <v>0.89300000000000002</v>
      </c>
      <c r="AZ8" s="42">
        <v>0.91400000000000003</v>
      </c>
      <c r="BA8" s="42">
        <v>0.90900000000000003</v>
      </c>
      <c r="BB8" s="42">
        <v>0.83889999999999998</v>
      </c>
      <c r="BC8" s="46">
        <v>-2.7000000000000001E-3</v>
      </c>
      <c r="BD8" s="3"/>
      <c r="BE8" s="3"/>
    </row>
    <row r="9" spans="1:57">
      <c r="A9" s="101"/>
      <c r="B9" s="79" t="s">
        <v>8</v>
      </c>
      <c r="C9" s="45">
        <v>0.87429999999999997</v>
      </c>
      <c r="D9" s="42">
        <v>0.9022</v>
      </c>
      <c r="E9" s="42">
        <v>0.88549999999999995</v>
      </c>
      <c r="F9" s="42">
        <v>0.95040000000000002</v>
      </c>
      <c r="G9" s="42">
        <v>1</v>
      </c>
      <c r="H9" s="42">
        <v>0.80869999999999997</v>
      </c>
      <c r="I9" s="42">
        <v>0.91180000000000005</v>
      </c>
      <c r="J9" s="42">
        <v>0.72540000000000004</v>
      </c>
      <c r="K9" s="42">
        <v>0.7258</v>
      </c>
      <c r="L9" s="42">
        <v>0.57030000000000003</v>
      </c>
      <c r="M9" s="42">
        <v>0.77510000000000001</v>
      </c>
      <c r="N9" s="42">
        <v>0.7974</v>
      </c>
      <c r="O9" s="63">
        <v>0.62719999999999998</v>
      </c>
      <c r="P9" s="45">
        <v>0.34079999999999999</v>
      </c>
      <c r="Q9" s="42">
        <v>0.2074</v>
      </c>
      <c r="R9" s="42">
        <v>0.52800000000000002</v>
      </c>
      <c r="S9" s="42">
        <v>0.72860000000000003</v>
      </c>
      <c r="T9" s="42">
        <v>0.32569999999999999</v>
      </c>
      <c r="U9" s="42">
        <v>9.0999999999999998E-2</v>
      </c>
      <c r="V9" s="42">
        <v>-6.5600000000000006E-2</v>
      </c>
      <c r="W9" s="42">
        <v>5.8200000000000002E-2</v>
      </c>
      <c r="X9" s="42">
        <v>9.7199999999999995E-2</v>
      </c>
      <c r="Y9" s="42">
        <v>8.1500000000000003E-2</v>
      </c>
      <c r="Z9" s="42">
        <v>0.49</v>
      </c>
      <c r="AA9" s="42">
        <v>0.46689999999999998</v>
      </c>
      <c r="AB9" s="42">
        <v>0.48459999999999998</v>
      </c>
      <c r="AC9" s="42">
        <v>0.36430000000000001</v>
      </c>
      <c r="AD9" s="42">
        <v>0.24779999999999999</v>
      </c>
      <c r="AE9" s="42">
        <v>0.32769999999999999</v>
      </c>
      <c r="AF9" s="42">
        <v>0.37319999999999998</v>
      </c>
      <c r="AG9" s="42">
        <v>0.377</v>
      </c>
      <c r="AH9" s="42">
        <v>0.74680000000000002</v>
      </c>
      <c r="AI9" s="42">
        <v>0.58989999999999998</v>
      </c>
      <c r="AJ9" s="42">
        <v>0.59630000000000005</v>
      </c>
      <c r="AK9" s="42">
        <v>0.51519999999999999</v>
      </c>
      <c r="AL9" s="42">
        <v>0.52710000000000001</v>
      </c>
      <c r="AM9" s="42">
        <v>0.38519999999999999</v>
      </c>
      <c r="AN9" s="42">
        <v>0.33939999999999998</v>
      </c>
      <c r="AO9" s="46">
        <v>0.5232</v>
      </c>
      <c r="AP9" s="45">
        <v>0.71340000000000003</v>
      </c>
      <c r="AQ9" s="42">
        <v>0.70020000000000004</v>
      </c>
      <c r="AR9" s="42">
        <v>0.77239999999999998</v>
      </c>
      <c r="AS9" s="42">
        <v>0.73399999999999999</v>
      </c>
      <c r="AT9" s="42">
        <v>0.34379999999999999</v>
      </c>
      <c r="AU9" s="42">
        <v>0.86570000000000003</v>
      </c>
      <c r="AV9" s="42">
        <v>0.75819999999999999</v>
      </c>
      <c r="AW9" s="42">
        <v>0.85929999999999995</v>
      </c>
      <c r="AX9" s="42">
        <v>0.80410000000000004</v>
      </c>
      <c r="AY9" s="42">
        <v>0.82789999999999997</v>
      </c>
      <c r="AZ9" s="42">
        <v>0.83309999999999995</v>
      </c>
      <c r="BA9" s="42">
        <v>0.82709999999999995</v>
      </c>
      <c r="BB9" s="42">
        <v>0.74850000000000005</v>
      </c>
      <c r="BC9" s="46">
        <v>-5.9999999999999995E-4</v>
      </c>
      <c r="BD9" s="3"/>
      <c r="BE9" s="3"/>
    </row>
    <row r="10" spans="1:57">
      <c r="A10" s="101"/>
      <c r="B10" s="79" t="s">
        <v>54</v>
      </c>
      <c r="C10" s="45">
        <v>0.91259999999999997</v>
      </c>
      <c r="D10" s="42">
        <v>0.95679999999999998</v>
      </c>
      <c r="E10" s="42">
        <v>0.96050000000000002</v>
      </c>
      <c r="F10" s="42">
        <v>0.874</v>
      </c>
      <c r="G10" s="42">
        <v>0.80869999999999997</v>
      </c>
      <c r="H10" s="42">
        <v>1</v>
      </c>
      <c r="I10" s="42">
        <v>0.79720000000000002</v>
      </c>
      <c r="J10" s="42">
        <v>0.65490000000000004</v>
      </c>
      <c r="K10" s="42">
        <v>0.72650000000000003</v>
      </c>
      <c r="L10" s="42">
        <v>0.60009999999999997</v>
      </c>
      <c r="M10" s="42">
        <v>0.76790000000000003</v>
      </c>
      <c r="N10" s="42">
        <v>0.76100000000000001</v>
      </c>
      <c r="O10" s="63">
        <v>0.65500000000000003</v>
      </c>
      <c r="P10" s="45">
        <v>0.43590000000000001</v>
      </c>
      <c r="Q10" s="42">
        <v>0.32090000000000002</v>
      </c>
      <c r="R10" s="42">
        <v>0.58950000000000002</v>
      </c>
      <c r="S10" s="42">
        <v>0.71819999999999995</v>
      </c>
      <c r="T10" s="42">
        <v>0.39839999999999998</v>
      </c>
      <c r="U10" s="42">
        <v>0.19170000000000001</v>
      </c>
      <c r="V10" s="42">
        <v>3.3599999999999998E-2</v>
      </c>
      <c r="W10" s="42">
        <v>0.15409999999999999</v>
      </c>
      <c r="X10" s="42">
        <v>0.19570000000000001</v>
      </c>
      <c r="Y10" s="42">
        <v>0.15890000000000001</v>
      </c>
      <c r="Z10" s="42">
        <v>0.54969999999999997</v>
      </c>
      <c r="AA10" s="42">
        <v>0.51990000000000003</v>
      </c>
      <c r="AB10" s="42">
        <v>0.54179999999999995</v>
      </c>
      <c r="AC10" s="42">
        <v>0.46260000000000001</v>
      </c>
      <c r="AD10" s="42">
        <v>0.32069999999999999</v>
      </c>
      <c r="AE10" s="42">
        <v>0.36570000000000003</v>
      </c>
      <c r="AF10" s="42">
        <v>0.3982</v>
      </c>
      <c r="AG10" s="42">
        <v>0.44829999999999998</v>
      </c>
      <c r="AH10" s="42">
        <v>0.73719999999999997</v>
      </c>
      <c r="AI10" s="42">
        <v>0.54159999999999997</v>
      </c>
      <c r="AJ10" s="42">
        <v>0.6351</v>
      </c>
      <c r="AK10" s="42">
        <v>0.53520000000000001</v>
      </c>
      <c r="AL10" s="42">
        <v>0.54520000000000002</v>
      </c>
      <c r="AM10" s="42">
        <v>0.44180000000000003</v>
      </c>
      <c r="AN10" s="42">
        <v>0.39069999999999999</v>
      </c>
      <c r="AO10" s="46">
        <v>0.57430000000000003</v>
      </c>
      <c r="AP10" s="45">
        <v>0.65810000000000002</v>
      </c>
      <c r="AQ10" s="42">
        <v>0.57869999999999999</v>
      </c>
      <c r="AR10" s="42">
        <v>0.71440000000000003</v>
      </c>
      <c r="AS10" s="42">
        <v>0.68500000000000005</v>
      </c>
      <c r="AT10" s="42">
        <v>0.29499999999999998</v>
      </c>
      <c r="AU10" s="42">
        <v>0.77859999999999996</v>
      </c>
      <c r="AV10" s="42">
        <v>0.67410000000000003</v>
      </c>
      <c r="AW10" s="42">
        <v>0.77859999999999996</v>
      </c>
      <c r="AX10" s="42">
        <v>0.83579999999999999</v>
      </c>
      <c r="AY10" s="42">
        <v>0.94369999999999998</v>
      </c>
      <c r="AZ10" s="42">
        <v>0.78879999999999995</v>
      </c>
      <c r="BA10" s="42">
        <v>0.80789999999999995</v>
      </c>
      <c r="BB10" s="42">
        <v>0.63439999999999996</v>
      </c>
      <c r="BC10" s="46">
        <v>-1.5299999999999999E-2</v>
      </c>
      <c r="BD10" s="3"/>
      <c r="BE10" s="3"/>
    </row>
    <row r="11" spans="1:57">
      <c r="A11" s="101"/>
      <c r="B11" s="79" t="s">
        <v>55</v>
      </c>
      <c r="C11" s="45">
        <v>0.93030000000000002</v>
      </c>
      <c r="D11" s="42">
        <v>0.93810000000000004</v>
      </c>
      <c r="E11" s="42">
        <v>0.93220000000000003</v>
      </c>
      <c r="F11" s="42">
        <v>0.9607</v>
      </c>
      <c r="G11" s="42">
        <v>0.91180000000000005</v>
      </c>
      <c r="H11" s="42">
        <v>0.79720000000000002</v>
      </c>
      <c r="I11" s="42">
        <v>1</v>
      </c>
      <c r="J11" s="42">
        <v>0.84150000000000003</v>
      </c>
      <c r="K11" s="42">
        <v>0.81820000000000004</v>
      </c>
      <c r="L11" s="42">
        <v>0.59560000000000002</v>
      </c>
      <c r="M11" s="42">
        <v>0.86609999999999998</v>
      </c>
      <c r="N11" s="42">
        <v>0.84519999999999995</v>
      </c>
      <c r="O11" s="63">
        <v>0.67630000000000001</v>
      </c>
      <c r="P11" s="45">
        <v>0.35039999999999999</v>
      </c>
      <c r="Q11" s="42">
        <v>0.20530000000000001</v>
      </c>
      <c r="R11" s="42">
        <v>0.55940000000000001</v>
      </c>
      <c r="S11" s="42">
        <v>0.77290000000000003</v>
      </c>
      <c r="T11" s="42">
        <v>0.34320000000000001</v>
      </c>
      <c r="U11" s="42">
        <v>9.6799999999999997E-2</v>
      </c>
      <c r="V11" s="42">
        <v>-4.99E-2</v>
      </c>
      <c r="W11" s="42">
        <v>7.4200000000000002E-2</v>
      </c>
      <c r="X11" s="42">
        <v>9.0999999999999998E-2</v>
      </c>
      <c r="Y11" s="42">
        <v>7.0199999999999999E-2</v>
      </c>
      <c r="Z11" s="42">
        <v>0.52159999999999995</v>
      </c>
      <c r="AA11" s="42">
        <v>0.49990000000000001</v>
      </c>
      <c r="AB11" s="42">
        <v>0.51570000000000005</v>
      </c>
      <c r="AC11" s="42">
        <v>0.40560000000000002</v>
      </c>
      <c r="AD11" s="42">
        <v>0.2727</v>
      </c>
      <c r="AE11" s="42">
        <v>0.34160000000000001</v>
      </c>
      <c r="AF11" s="42">
        <v>0.37709999999999999</v>
      </c>
      <c r="AG11" s="42">
        <v>0.38590000000000002</v>
      </c>
      <c r="AH11" s="42">
        <v>0.7772</v>
      </c>
      <c r="AI11" s="42">
        <v>0.60219999999999996</v>
      </c>
      <c r="AJ11" s="42">
        <v>0.65469999999999995</v>
      </c>
      <c r="AK11" s="42">
        <v>0.57010000000000005</v>
      </c>
      <c r="AL11" s="42">
        <v>0.60270000000000001</v>
      </c>
      <c r="AM11" s="42">
        <v>0.44080000000000003</v>
      </c>
      <c r="AN11" s="42">
        <v>0.38640000000000002</v>
      </c>
      <c r="AO11" s="46">
        <v>0.59989999999999999</v>
      </c>
      <c r="AP11" s="45">
        <v>0.83320000000000005</v>
      </c>
      <c r="AQ11" s="42">
        <v>0.81089999999999995</v>
      </c>
      <c r="AR11" s="42">
        <v>0.83889999999999998</v>
      </c>
      <c r="AS11" s="42">
        <v>0.79120000000000001</v>
      </c>
      <c r="AT11" s="42">
        <v>0.46450000000000002</v>
      </c>
      <c r="AU11" s="42">
        <v>0.85580000000000001</v>
      </c>
      <c r="AV11" s="42">
        <v>0.76380000000000003</v>
      </c>
      <c r="AW11" s="42">
        <v>0.87039999999999995</v>
      </c>
      <c r="AX11" s="42">
        <v>0.82579999999999998</v>
      </c>
      <c r="AY11" s="42">
        <v>0.83689999999999998</v>
      </c>
      <c r="AZ11" s="42">
        <v>0.92020000000000002</v>
      </c>
      <c r="BA11" s="42">
        <v>0.93410000000000004</v>
      </c>
      <c r="BB11" s="42">
        <v>0.87990000000000002</v>
      </c>
      <c r="BC11" s="46">
        <v>3.3599999999999998E-2</v>
      </c>
      <c r="BD11" s="3"/>
      <c r="BE11" s="3"/>
    </row>
    <row r="12" spans="1:57">
      <c r="A12" s="101"/>
      <c r="B12" s="79" t="s">
        <v>56</v>
      </c>
      <c r="C12" s="45">
        <v>0.87390000000000001</v>
      </c>
      <c r="D12" s="42">
        <v>0.77929999999999999</v>
      </c>
      <c r="E12" s="42">
        <v>0.77700000000000002</v>
      </c>
      <c r="F12" s="42">
        <v>0.79730000000000001</v>
      </c>
      <c r="G12" s="42">
        <v>0.72540000000000004</v>
      </c>
      <c r="H12" s="42">
        <v>0.65490000000000004</v>
      </c>
      <c r="I12" s="42">
        <v>0.84150000000000003</v>
      </c>
      <c r="J12" s="42">
        <v>1</v>
      </c>
      <c r="K12" s="42">
        <v>0.86399999999999999</v>
      </c>
      <c r="L12" s="42">
        <v>0.56179999999999997</v>
      </c>
      <c r="M12" s="42">
        <v>0.95120000000000005</v>
      </c>
      <c r="N12" s="42">
        <v>0.9194</v>
      </c>
      <c r="O12" s="63">
        <v>0.75780000000000003</v>
      </c>
      <c r="P12" s="45">
        <v>0.33310000000000001</v>
      </c>
      <c r="Q12" s="42">
        <v>0.1724</v>
      </c>
      <c r="R12" s="42">
        <v>0.55910000000000004</v>
      </c>
      <c r="S12" s="42">
        <v>0.77359999999999995</v>
      </c>
      <c r="T12" s="42">
        <v>0.35610000000000003</v>
      </c>
      <c r="U12" s="42">
        <v>0.1145</v>
      </c>
      <c r="V12" s="42">
        <v>1.8800000000000001E-2</v>
      </c>
      <c r="W12" s="42">
        <v>0.1255</v>
      </c>
      <c r="X12" s="42">
        <v>7.4999999999999997E-2</v>
      </c>
      <c r="Y12" s="42">
        <v>3.6900000000000002E-2</v>
      </c>
      <c r="Z12" s="42">
        <v>0.52559999999999996</v>
      </c>
      <c r="AA12" s="42">
        <v>0.53620000000000001</v>
      </c>
      <c r="AB12" s="42">
        <v>0.49869999999999998</v>
      </c>
      <c r="AC12" s="42">
        <v>0.41639999999999999</v>
      </c>
      <c r="AD12" s="42">
        <v>0.31809999999999999</v>
      </c>
      <c r="AE12" s="42">
        <v>0.35289999999999999</v>
      </c>
      <c r="AF12" s="42">
        <v>0.42199999999999999</v>
      </c>
      <c r="AG12" s="42">
        <v>0.3745</v>
      </c>
      <c r="AH12" s="42">
        <v>0.75109999999999999</v>
      </c>
      <c r="AI12" s="42">
        <v>0.5877</v>
      </c>
      <c r="AJ12" s="42">
        <v>0.67930000000000001</v>
      </c>
      <c r="AK12" s="42">
        <v>0.62960000000000005</v>
      </c>
      <c r="AL12" s="42">
        <v>0.69540000000000002</v>
      </c>
      <c r="AM12" s="42">
        <v>0.55600000000000005</v>
      </c>
      <c r="AN12" s="42">
        <v>0.48909999999999998</v>
      </c>
      <c r="AO12" s="46">
        <v>0.73029999999999995</v>
      </c>
      <c r="AP12" s="45">
        <v>0.86360000000000003</v>
      </c>
      <c r="AQ12" s="42">
        <v>0.84730000000000005</v>
      </c>
      <c r="AR12" s="42">
        <v>0.81440000000000001</v>
      </c>
      <c r="AS12" s="42">
        <v>0.67769999999999997</v>
      </c>
      <c r="AT12" s="42">
        <v>0.52190000000000003</v>
      </c>
      <c r="AU12" s="42">
        <v>0.80049999999999999</v>
      </c>
      <c r="AV12" s="42">
        <v>0.74209999999999998</v>
      </c>
      <c r="AW12" s="42">
        <v>0.81289999999999996</v>
      </c>
      <c r="AX12" s="42">
        <v>0.76839999999999997</v>
      </c>
      <c r="AY12" s="42">
        <v>0.74880000000000002</v>
      </c>
      <c r="AZ12" s="42">
        <v>0.90169999999999995</v>
      </c>
      <c r="BA12" s="42">
        <v>0.91279999999999994</v>
      </c>
      <c r="BB12" s="42">
        <v>0.91</v>
      </c>
      <c r="BC12" s="46">
        <v>5.0999999999999997E-2</v>
      </c>
      <c r="BD12" s="3"/>
      <c r="BE12" s="3"/>
    </row>
    <row r="13" spans="1:57">
      <c r="A13" s="101"/>
      <c r="B13" s="79" t="s">
        <v>57</v>
      </c>
      <c r="C13" s="45">
        <v>0.86160000000000003</v>
      </c>
      <c r="D13" s="42">
        <v>0.80940000000000001</v>
      </c>
      <c r="E13" s="42">
        <v>0.80869999999999997</v>
      </c>
      <c r="F13" s="42">
        <v>0.80610000000000004</v>
      </c>
      <c r="G13" s="42">
        <v>0.7258</v>
      </c>
      <c r="H13" s="42">
        <v>0.72650000000000003</v>
      </c>
      <c r="I13" s="42">
        <v>0.81820000000000004</v>
      </c>
      <c r="J13" s="42">
        <v>0.86399999999999999</v>
      </c>
      <c r="K13" s="42">
        <v>1</v>
      </c>
      <c r="L13" s="42">
        <v>0.65920000000000001</v>
      </c>
      <c r="M13" s="42">
        <v>0.89200000000000002</v>
      </c>
      <c r="N13" s="42">
        <v>0.83840000000000003</v>
      </c>
      <c r="O13" s="63">
        <v>0.66500000000000004</v>
      </c>
      <c r="P13" s="45">
        <v>0.33339999999999997</v>
      </c>
      <c r="Q13" s="42">
        <v>0.189</v>
      </c>
      <c r="R13" s="42">
        <v>0.54910000000000003</v>
      </c>
      <c r="S13" s="42">
        <v>0.76739999999999997</v>
      </c>
      <c r="T13" s="42">
        <v>0.31059999999999999</v>
      </c>
      <c r="U13" s="42">
        <v>7.1999999999999995E-2</v>
      </c>
      <c r="V13" s="42">
        <v>-1.54E-2</v>
      </c>
      <c r="W13" s="42">
        <v>6.7100000000000007E-2</v>
      </c>
      <c r="X13" s="42">
        <v>5.7200000000000001E-2</v>
      </c>
      <c r="Y13" s="42">
        <v>2.75E-2</v>
      </c>
      <c r="Z13" s="42">
        <v>0.49740000000000001</v>
      </c>
      <c r="AA13" s="42">
        <v>0.496</v>
      </c>
      <c r="AB13" s="42">
        <v>0.47739999999999999</v>
      </c>
      <c r="AC13" s="42">
        <v>0.37130000000000002</v>
      </c>
      <c r="AD13" s="42">
        <v>0.27600000000000002</v>
      </c>
      <c r="AE13" s="42">
        <v>0.28889999999999999</v>
      </c>
      <c r="AF13" s="42">
        <v>0.39169999999999999</v>
      </c>
      <c r="AG13" s="42">
        <v>0.39319999999999999</v>
      </c>
      <c r="AH13" s="42">
        <v>0.74839999999999995</v>
      </c>
      <c r="AI13" s="42">
        <v>0.61280000000000001</v>
      </c>
      <c r="AJ13" s="42">
        <v>0.64600000000000002</v>
      </c>
      <c r="AK13" s="42">
        <v>0.59130000000000005</v>
      </c>
      <c r="AL13" s="42">
        <v>0.56410000000000005</v>
      </c>
      <c r="AM13" s="42">
        <v>0.36680000000000001</v>
      </c>
      <c r="AN13" s="42">
        <v>0.30980000000000002</v>
      </c>
      <c r="AO13" s="46">
        <v>0.54530000000000001</v>
      </c>
      <c r="AP13" s="45">
        <v>0.7651</v>
      </c>
      <c r="AQ13" s="42">
        <v>0.71899999999999997</v>
      </c>
      <c r="AR13" s="42">
        <v>0.75790000000000002</v>
      </c>
      <c r="AS13" s="42">
        <v>0.67659999999999998</v>
      </c>
      <c r="AT13" s="42">
        <v>0.37059999999999998</v>
      </c>
      <c r="AU13" s="42">
        <v>0.77900000000000003</v>
      </c>
      <c r="AV13" s="42">
        <v>0.74860000000000004</v>
      </c>
      <c r="AW13" s="42">
        <v>0.78890000000000005</v>
      </c>
      <c r="AX13" s="42">
        <v>0.79169999999999996</v>
      </c>
      <c r="AY13" s="42">
        <v>0.79979999999999996</v>
      </c>
      <c r="AZ13" s="42">
        <v>0.85719999999999996</v>
      </c>
      <c r="BA13" s="42">
        <v>0.8569</v>
      </c>
      <c r="BB13" s="42">
        <v>0.80520000000000003</v>
      </c>
      <c r="BC13" s="46">
        <v>3.4299999999999997E-2</v>
      </c>
      <c r="BD13" s="3"/>
      <c r="BE13" s="3"/>
    </row>
    <row r="14" spans="1:57">
      <c r="A14" s="101"/>
      <c r="B14" s="79" t="s">
        <v>58</v>
      </c>
      <c r="C14" s="45">
        <v>0.65110000000000001</v>
      </c>
      <c r="D14" s="42">
        <v>0.63129999999999997</v>
      </c>
      <c r="E14" s="42">
        <v>0.62970000000000004</v>
      </c>
      <c r="F14" s="42">
        <v>0.5897</v>
      </c>
      <c r="G14" s="42">
        <v>0.57030000000000003</v>
      </c>
      <c r="H14" s="42">
        <v>0.60009999999999997</v>
      </c>
      <c r="I14" s="42">
        <v>0.59560000000000002</v>
      </c>
      <c r="J14" s="42">
        <v>0.56179999999999997</v>
      </c>
      <c r="K14" s="42">
        <v>0.65920000000000001</v>
      </c>
      <c r="L14" s="42">
        <v>1</v>
      </c>
      <c r="M14" s="42">
        <v>0.63149999999999995</v>
      </c>
      <c r="N14" s="42">
        <v>0.60399999999999998</v>
      </c>
      <c r="O14" s="63">
        <v>0.48930000000000001</v>
      </c>
      <c r="P14" s="45">
        <v>-2.3199999999999998E-2</v>
      </c>
      <c r="Q14" s="42">
        <v>-0.1331</v>
      </c>
      <c r="R14" s="42">
        <v>0.17549999999999999</v>
      </c>
      <c r="S14" s="42">
        <v>0.4854</v>
      </c>
      <c r="T14" s="42">
        <v>-4.24E-2</v>
      </c>
      <c r="U14" s="42">
        <v>-0.2382</v>
      </c>
      <c r="V14" s="42">
        <v>-3.04E-2</v>
      </c>
      <c r="W14" s="42">
        <v>-0.23760000000000001</v>
      </c>
      <c r="X14" s="42">
        <v>-0.2324</v>
      </c>
      <c r="Y14" s="42">
        <v>-0.23580000000000001</v>
      </c>
      <c r="Z14" s="42">
        <v>0.13020000000000001</v>
      </c>
      <c r="AA14" s="42">
        <v>0.1323</v>
      </c>
      <c r="AB14" s="42">
        <v>0.12529999999999999</v>
      </c>
      <c r="AC14" s="42">
        <v>2.4299999999999999E-2</v>
      </c>
      <c r="AD14" s="42">
        <v>-8.5500000000000007E-2</v>
      </c>
      <c r="AE14" s="42">
        <v>-1.7500000000000002E-2</v>
      </c>
      <c r="AF14" s="42">
        <v>0.1074</v>
      </c>
      <c r="AG14" s="42">
        <v>6.3100000000000003E-2</v>
      </c>
      <c r="AH14" s="42">
        <v>0.47499999999999998</v>
      </c>
      <c r="AI14" s="42">
        <v>0.47110000000000002</v>
      </c>
      <c r="AJ14" s="42">
        <v>0.31059999999999999</v>
      </c>
      <c r="AK14" s="42">
        <v>0.34079999999999999</v>
      </c>
      <c r="AL14" s="42">
        <v>0.2792</v>
      </c>
      <c r="AM14" s="42">
        <v>-8.0999999999999996E-3</v>
      </c>
      <c r="AN14" s="42">
        <v>-8.3199999999999996E-2</v>
      </c>
      <c r="AO14" s="46">
        <v>0.22720000000000001</v>
      </c>
      <c r="AP14" s="45">
        <v>0.48509999999999998</v>
      </c>
      <c r="AQ14" s="42">
        <v>0.49390000000000001</v>
      </c>
      <c r="AR14" s="42">
        <v>0.43169999999999997</v>
      </c>
      <c r="AS14" s="42">
        <v>0.36180000000000001</v>
      </c>
      <c r="AT14" s="42">
        <v>0.26729999999999998</v>
      </c>
      <c r="AU14" s="42">
        <v>0.60309999999999997</v>
      </c>
      <c r="AV14" s="42">
        <v>0.54100000000000004</v>
      </c>
      <c r="AW14" s="42">
        <v>0.60629999999999995</v>
      </c>
      <c r="AX14" s="42">
        <v>0.5585</v>
      </c>
      <c r="AY14" s="42">
        <v>0.61870000000000003</v>
      </c>
      <c r="AZ14" s="42">
        <v>0.59709999999999996</v>
      </c>
      <c r="BA14" s="42">
        <v>0.6351</v>
      </c>
      <c r="BB14" s="42">
        <v>0.5222</v>
      </c>
      <c r="BC14" s="46">
        <v>4.0399999999999998E-2</v>
      </c>
      <c r="BD14" s="3"/>
      <c r="BE14" s="3"/>
    </row>
    <row r="15" spans="1:57">
      <c r="A15" s="101"/>
      <c r="B15" s="79" t="s">
        <v>59</v>
      </c>
      <c r="C15" s="45">
        <v>0.94630000000000003</v>
      </c>
      <c r="D15" s="42">
        <v>0.85599999999999998</v>
      </c>
      <c r="E15" s="42">
        <v>0.85529999999999995</v>
      </c>
      <c r="F15" s="42">
        <v>0.85950000000000004</v>
      </c>
      <c r="G15" s="42">
        <v>0.77510000000000001</v>
      </c>
      <c r="H15" s="42">
        <v>0.76790000000000003</v>
      </c>
      <c r="I15" s="42">
        <v>0.86609999999999998</v>
      </c>
      <c r="J15" s="42">
        <v>0.95120000000000005</v>
      </c>
      <c r="K15" s="42">
        <v>0.89200000000000002</v>
      </c>
      <c r="L15" s="42">
        <v>0.63149999999999995</v>
      </c>
      <c r="M15" s="42">
        <v>1</v>
      </c>
      <c r="N15" s="42">
        <v>0.97209999999999996</v>
      </c>
      <c r="O15" s="63">
        <v>0.82379999999999998</v>
      </c>
      <c r="P15" s="45">
        <v>0.42899999999999999</v>
      </c>
      <c r="Q15" s="42">
        <v>0.26939999999999997</v>
      </c>
      <c r="R15" s="42">
        <v>0.6452</v>
      </c>
      <c r="S15" s="42">
        <v>0.82840000000000003</v>
      </c>
      <c r="T15" s="42">
        <v>0.44950000000000001</v>
      </c>
      <c r="U15" s="42">
        <v>0.2046</v>
      </c>
      <c r="V15" s="42">
        <v>3.6700000000000003E-2</v>
      </c>
      <c r="W15" s="42">
        <v>0.2059</v>
      </c>
      <c r="X15" s="42">
        <v>0.16589999999999999</v>
      </c>
      <c r="Y15" s="42">
        <v>0.1216</v>
      </c>
      <c r="Z15" s="42">
        <v>0.61850000000000005</v>
      </c>
      <c r="AA15" s="42">
        <v>0.62080000000000002</v>
      </c>
      <c r="AB15" s="42">
        <v>0.59309999999999996</v>
      </c>
      <c r="AC15" s="42">
        <v>0.49120000000000003</v>
      </c>
      <c r="AD15" s="42">
        <v>0.39539999999999997</v>
      </c>
      <c r="AE15" s="42">
        <v>0.42949999999999999</v>
      </c>
      <c r="AF15" s="42">
        <v>0.4884</v>
      </c>
      <c r="AG15" s="42">
        <v>0.46179999999999999</v>
      </c>
      <c r="AH15" s="42">
        <v>0.80920000000000003</v>
      </c>
      <c r="AI15" s="42">
        <v>0.60170000000000001</v>
      </c>
      <c r="AJ15" s="42">
        <v>0.75629999999999997</v>
      </c>
      <c r="AK15" s="42">
        <v>0.69979999999999998</v>
      </c>
      <c r="AL15" s="42">
        <v>0.78049999999999997</v>
      </c>
      <c r="AM15" s="42">
        <v>0.64080000000000004</v>
      </c>
      <c r="AN15" s="42">
        <v>0.57579999999999998</v>
      </c>
      <c r="AO15" s="46">
        <v>0.79730000000000001</v>
      </c>
      <c r="AP15" s="45">
        <v>0.88590000000000002</v>
      </c>
      <c r="AQ15" s="42">
        <v>0.83399999999999996</v>
      </c>
      <c r="AR15" s="42">
        <v>0.85389999999999999</v>
      </c>
      <c r="AS15" s="42">
        <v>0.72960000000000003</v>
      </c>
      <c r="AT15" s="42">
        <v>0.47849999999999998</v>
      </c>
      <c r="AU15" s="42">
        <v>0.84450000000000003</v>
      </c>
      <c r="AV15" s="42">
        <v>0.77200000000000002</v>
      </c>
      <c r="AW15" s="42">
        <v>0.84709999999999996</v>
      </c>
      <c r="AX15" s="42">
        <v>0.84350000000000003</v>
      </c>
      <c r="AY15" s="42">
        <v>0.84550000000000003</v>
      </c>
      <c r="AZ15" s="42">
        <v>0.9486</v>
      </c>
      <c r="BA15" s="42">
        <v>0.95930000000000004</v>
      </c>
      <c r="BB15" s="42">
        <v>0.92349999999999999</v>
      </c>
      <c r="BC15" s="46">
        <v>-1.6999999999999999E-3</v>
      </c>
      <c r="BD15" s="3"/>
      <c r="BE15" s="3"/>
    </row>
    <row r="16" spans="1:57">
      <c r="A16" s="101"/>
      <c r="B16" s="79" t="s">
        <v>60</v>
      </c>
      <c r="C16" s="45">
        <v>0.9284</v>
      </c>
      <c r="D16" s="42">
        <v>0.84199999999999997</v>
      </c>
      <c r="E16" s="42">
        <v>0.83819999999999995</v>
      </c>
      <c r="F16" s="42">
        <v>0.86329999999999996</v>
      </c>
      <c r="G16" s="42">
        <v>0.7974</v>
      </c>
      <c r="H16" s="42">
        <v>0.76100000000000001</v>
      </c>
      <c r="I16" s="42">
        <v>0.84519999999999995</v>
      </c>
      <c r="J16" s="42">
        <v>0.9194</v>
      </c>
      <c r="K16" s="42">
        <v>0.83840000000000003</v>
      </c>
      <c r="L16" s="42">
        <v>0.60399999999999998</v>
      </c>
      <c r="M16" s="42">
        <v>0.97209999999999996</v>
      </c>
      <c r="N16" s="42">
        <v>1</v>
      </c>
      <c r="O16" s="63">
        <v>0.82179999999999997</v>
      </c>
      <c r="P16" s="45">
        <v>0.43590000000000001</v>
      </c>
      <c r="Q16" s="42">
        <v>0.27179999999999999</v>
      </c>
      <c r="R16" s="42">
        <v>0.65910000000000002</v>
      </c>
      <c r="S16" s="42">
        <v>0.83930000000000005</v>
      </c>
      <c r="T16" s="42">
        <v>0.45250000000000001</v>
      </c>
      <c r="U16" s="42">
        <v>0.20019999999999999</v>
      </c>
      <c r="V16" s="42">
        <v>5.9999999999999995E-4</v>
      </c>
      <c r="W16" s="42">
        <v>0.20319999999999999</v>
      </c>
      <c r="X16" s="42">
        <v>0.1618</v>
      </c>
      <c r="Y16" s="42">
        <v>0.1163</v>
      </c>
      <c r="Z16" s="42">
        <v>0.62829999999999997</v>
      </c>
      <c r="AA16" s="42">
        <v>0.64149999999999996</v>
      </c>
      <c r="AB16" s="42">
        <v>0.59450000000000003</v>
      </c>
      <c r="AC16" s="42">
        <v>0.50649999999999995</v>
      </c>
      <c r="AD16" s="42">
        <v>0.40429999999999999</v>
      </c>
      <c r="AE16" s="42">
        <v>0.43359999999999999</v>
      </c>
      <c r="AF16" s="42">
        <v>0.49459999999999998</v>
      </c>
      <c r="AG16" s="42">
        <v>0.45419999999999999</v>
      </c>
      <c r="AH16" s="42">
        <v>0.82469999999999999</v>
      </c>
      <c r="AI16" s="42">
        <v>0.64049999999999996</v>
      </c>
      <c r="AJ16" s="42">
        <v>0.75249999999999995</v>
      </c>
      <c r="AK16" s="42">
        <v>0.71199999999999997</v>
      </c>
      <c r="AL16" s="42">
        <v>0.76659999999999995</v>
      </c>
      <c r="AM16" s="42">
        <v>0.64959999999999996</v>
      </c>
      <c r="AN16" s="42">
        <v>0.58779999999999999</v>
      </c>
      <c r="AO16" s="46">
        <v>0.79979999999999996</v>
      </c>
      <c r="AP16" s="45">
        <v>0.87339999999999995</v>
      </c>
      <c r="AQ16" s="42">
        <v>0.81440000000000001</v>
      </c>
      <c r="AR16" s="42">
        <v>0.84809999999999997</v>
      </c>
      <c r="AS16" s="42">
        <v>0.71889999999999998</v>
      </c>
      <c r="AT16" s="42">
        <v>0.48139999999999999</v>
      </c>
      <c r="AU16" s="42">
        <v>0.86919999999999997</v>
      </c>
      <c r="AV16" s="42">
        <v>0.8024</v>
      </c>
      <c r="AW16" s="42">
        <v>0.85809999999999997</v>
      </c>
      <c r="AX16" s="42">
        <v>0.84570000000000001</v>
      </c>
      <c r="AY16" s="42">
        <v>0.83620000000000005</v>
      </c>
      <c r="AZ16" s="42">
        <v>0.93169999999999997</v>
      </c>
      <c r="BA16" s="42">
        <v>0.9244</v>
      </c>
      <c r="BB16" s="42">
        <v>0.90310000000000001</v>
      </c>
      <c r="BC16" s="63">
        <v>-4.8599999999999997E-2</v>
      </c>
      <c r="BD16" s="3"/>
      <c r="BE16" s="3"/>
    </row>
    <row r="17" spans="1:75" s="55" customFormat="1" ht="15.75" thickBot="1">
      <c r="A17" s="105"/>
      <c r="B17" s="80" t="s">
        <v>10</v>
      </c>
      <c r="C17" s="78">
        <v>0.82240000000000002</v>
      </c>
      <c r="D17" s="65">
        <v>0.70109999999999995</v>
      </c>
      <c r="E17" s="65">
        <v>0.70050000000000001</v>
      </c>
      <c r="F17" s="65">
        <v>0.70009999999999994</v>
      </c>
      <c r="G17" s="65">
        <v>0.62719999999999998</v>
      </c>
      <c r="H17" s="65">
        <v>0.65500000000000003</v>
      </c>
      <c r="I17" s="65">
        <v>0.67630000000000001</v>
      </c>
      <c r="J17" s="65">
        <v>0.75780000000000003</v>
      </c>
      <c r="K17" s="65">
        <v>0.66500000000000004</v>
      </c>
      <c r="L17" s="65">
        <v>0.48930000000000001</v>
      </c>
      <c r="M17" s="65">
        <v>0.82379999999999998</v>
      </c>
      <c r="N17" s="65">
        <v>0.82179999999999997</v>
      </c>
      <c r="O17" s="66">
        <v>1</v>
      </c>
      <c r="P17" s="67">
        <v>0.35639999999999999</v>
      </c>
      <c r="Q17" s="58">
        <v>0.20119999999999999</v>
      </c>
      <c r="R17" s="58">
        <v>0.58320000000000005</v>
      </c>
      <c r="S17" s="58">
        <v>0.77110000000000001</v>
      </c>
      <c r="T17" s="58">
        <v>0.3881</v>
      </c>
      <c r="U17" s="58">
        <v>0.1578</v>
      </c>
      <c r="V17" s="58">
        <v>3.7699999999999997E-2</v>
      </c>
      <c r="W17" s="58">
        <v>0.14960000000000001</v>
      </c>
      <c r="X17" s="58">
        <v>0.1401</v>
      </c>
      <c r="Y17" s="58">
        <v>0.1013</v>
      </c>
      <c r="Z17" s="58">
        <v>0.56530000000000002</v>
      </c>
      <c r="AA17" s="58">
        <v>0.57140000000000002</v>
      </c>
      <c r="AB17" s="58">
        <v>0.54220000000000002</v>
      </c>
      <c r="AC17" s="58">
        <v>0.41860000000000003</v>
      </c>
      <c r="AD17" s="58">
        <v>0.35389999999999999</v>
      </c>
      <c r="AE17" s="58">
        <v>0.3473</v>
      </c>
      <c r="AF17" s="58">
        <v>0.47149999999999997</v>
      </c>
      <c r="AG17" s="58">
        <v>0.42559999999999998</v>
      </c>
      <c r="AH17" s="58">
        <v>0.72399999999999998</v>
      </c>
      <c r="AI17" s="58">
        <v>0.57820000000000005</v>
      </c>
      <c r="AJ17" s="58">
        <v>0.73309999999999997</v>
      </c>
      <c r="AK17" s="58">
        <v>0.74680000000000002</v>
      </c>
      <c r="AL17" s="58">
        <v>0.82230000000000003</v>
      </c>
      <c r="AM17" s="58">
        <v>0.60050000000000003</v>
      </c>
      <c r="AN17" s="58">
        <v>0.53779999999999994</v>
      </c>
      <c r="AO17" s="59">
        <v>0.72529999999999994</v>
      </c>
      <c r="AP17" s="67">
        <v>0.74209999999999998</v>
      </c>
      <c r="AQ17" s="58">
        <v>0.74950000000000006</v>
      </c>
      <c r="AR17" s="58">
        <v>0.70940000000000003</v>
      </c>
      <c r="AS17" s="58">
        <v>0.59240000000000004</v>
      </c>
      <c r="AT17" s="58">
        <v>0.50749999999999995</v>
      </c>
      <c r="AU17" s="58">
        <v>0.78380000000000005</v>
      </c>
      <c r="AV17" s="58">
        <v>0.72130000000000005</v>
      </c>
      <c r="AW17" s="58">
        <v>0.77149999999999996</v>
      </c>
      <c r="AX17" s="58">
        <v>0.75960000000000005</v>
      </c>
      <c r="AY17" s="58">
        <v>0.75680000000000003</v>
      </c>
      <c r="AZ17" s="58">
        <v>0.82950000000000002</v>
      </c>
      <c r="BA17" s="58">
        <v>0.82450000000000001</v>
      </c>
      <c r="BB17" s="58">
        <v>0.78690000000000004</v>
      </c>
      <c r="BC17" s="72">
        <v>-3.5799999999999998E-2</v>
      </c>
      <c r="BD17" s="3"/>
      <c r="BE17" s="3"/>
      <c r="BF17"/>
      <c r="BG17"/>
      <c r="BH17"/>
      <c r="BI17"/>
      <c r="BJ17"/>
      <c r="BK17"/>
      <c r="BL17"/>
      <c r="BM17"/>
      <c r="BN17"/>
      <c r="BO17"/>
      <c r="BP17"/>
      <c r="BQ17"/>
      <c r="BR17"/>
      <c r="BS17"/>
      <c r="BT17"/>
      <c r="BU17"/>
      <c r="BV17"/>
      <c r="BW17"/>
    </row>
    <row r="18" spans="1:75" ht="15" customHeight="1" thickTop="1">
      <c r="A18" s="100" t="s">
        <v>48</v>
      </c>
      <c r="B18" s="81" t="s">
        <v>50</v>
      </c>
      <c r="C18" s="60">
        <v>0.43469999999999998</v>
      </c>
      <c r="D18" s="61">
        <v>0.41610000000000003</v>
      </c>
      <c r="E18" s="61">
        <v>0.42070000000000002</v>
      </c>
      <c r="F18" s="61">
        <v>0.41149999999999998</v>
      </c>
      <c r="G18" s="61">
        <v>0.34079999999999999</v>
      </c>
      <c r="H18" s="61">
        <v>0.43590000000000001</v>
      </c>
      <c r="I18" s="61">
        <v>0.35039999999999999</v>
      </c>
      <c r="J18" s="61">
        <v>0.33310000000000001</v>
      </c>
      <c r="K18" s="61">
        <v>0.33339999999999997</v>
      </c>
      <c r="L18" s="61">
        <v>-2.3199999999999998E-2</v>
      </c>
      <c r="M18" s="61">
        <v>0.42899999999999999</v>
      </c>
      <c r="N18" s="61">
        <v>0.43590000000000001</v>
      </c>
      <c r="O18" s="62">
        <v>0.35639999999999999</v>
      </c>
      <c r="P18" s="68">
        <v>1</v>
      </c>
      <c r="Q18" s="61">
        <v>0.9718</v>
      </c>
      <c r="R18" s="61">
        <v>0.90890000000000004</v>
      </c>
      <c r="S18" s="61">
        <v>0.51290000000000002</v>
      </c>
      <c r="T18" s="61">
        <v>0.96189999999999998</v>
      </c>
      <c r="U18" s="61">
        <v>0.89849999999999997</v>
      </c>
      <c r="V18" s="61">
        <v>0.18770000000000001</v>
      </c>
      <c r="W18" s="61">
        <v>0.87029999999999996</v>
      </c>
      <c r="X18" s="61">
        <v>0.85829999999999995</v>
      </c>
      <c r="Y18" s="61">
        <v>0.80149999999999999</v>
      </c>
      <c r="Z18" s="61">
        <v>0.91479999999999995</v>
      </c>
      <c r="AA18" s="61">
        <v>0.89239999999999997</v>
      </c>
      <c r="AB18" s="61">
        <v>0.9</v>
      </c>
      <c r="AC18" s="61">
        <v>0.82079999999999997</v>
      </c>
      <c r="AD18" s="61">
        <v>0.92600000000000005</v>
      </c>
      <c r="AE18" s="61">
        <v>0.90049999999999997</v>
      </c>
      <c r="AF18" s="61">
        <v>0.66949999999999998</v>
      </c>
      <c r="AG18" s="61">
        <v>0.81399999999999995</v>
      </c>
      <c r="AH18" s="61">
        <v>0.52239999999999998</v>
      </c>
      <c r="AI18" s="61">
        <v>0.17799999999999999</v>
      </c>
      <c r="AJ18" s="61">
        <v>0.70760000000000001</v>
      </c>
      <c r="AK18" s="61">
        <v>0.58199999999999996</v>
      </c>
      <c r="AL18" s="61">
        <v>0.57930000000000004</v>
      </c>
      <c r="AM18" s="61">
        <v>0.76580000000000004</v>
      </c>
      <c r="AN18" s="61">
        <v>0.79349999999999998</v>
      </c>
      <c r="AO18" s="62">
        <v>0.66149999999999998</v>
      </c>
      <c r="AP18" s="68">
        <v>0.44869999999999999</v>
      </c>
      <c r="AQ18" s="61">
        <v>0.17899999999999999</v>
      </c>
      <c r="AR18" s="61">
        <v>0.56469999999999998</v>
      </c>
      <c r="AS18" s="61">
        <v>0.55359999999999998</v>
      </c>
      <c r="AT18" s="61">
        <v>-7.2999999999999995E-2</v>
      </c>
      <c r="AU18" s="61">
        <v>0.28270000000000001</v>
      </c>
      <c r="AV18" s="61">
        <v>0.2833</v>
      </c>
      <c r="AW18" s="61">
        <v>0.2616</v>
      </c>
      <c r="AX18" s="61">
        <v>0.48370000000000002</v>
      </c>
      <c r="AY18" s="61">
        <v>0.45829999999999999</v>
      </c>
      <c r="AZ18" s="61">
        <v>0.4385</v>
      </c>
      <c r="BA18" s="61">
        <v>0.37309999999999999</v>
      </c>
      <c r="BB18" s="61">
        <v>0.39979999999999999</v>
      </c>
      <c r="BC18" s="62">
        <v>-0.27710000000000001</v>
      </c>
      <c r="BD18" s="3"/>
      <c r="BE18" s="3"/>
    </row>
    <row r="19" spans="1:75">
      <c r="A19" s="101"/>
      <c r="B19" s="79" t="s">
        <v>51</v>
      </c>
      <c r="C19" s="57">
        <v>0.28110000000000002</v>
      </c>
      <c r="D19" s="42">
        <v>0.2802</v>
      </c>
      <c r="E19" s="42">
        <v>0.28599999999999998</v>
      </c>
      <c r="F19" s="42">
        <v>0.26860000000000001</v>
      </c>
      <c r="G19" s="42">
        <v>0.2074</v>
      </c>
      <c r="H19" s="42">
        <v>0.32090000000000002</v>
      </c>
      <c r="I19" s="42">
        <v>0.20530000000000001</v>
      </c>
      <c r="J19" s="42">
        <v>0.1724</v>
      </c>
      <c r="K19" s="42">
        <v>0.189</v>
      </c>
      <c r="L19" s="42">
        <v>-0.1331</v>
      </c>
      <c r="M19" s="42">
        <v>0.26939999999999997</v>
      </c>
      <c r="N19" s="42">
        <v>0.27179999999999999</v>
      </c>
      <c r="O19" s="63">
        <v>0.20119999999999999</v>
      </c>
      <c r="P19" s="69">
        <v>0.9718</v>
      </c>
      <c r="Q19" s="42">
        <v>1</v>
      </c>
      <c r="R19" s="42">
        <v>0.79510000000000003</v>
      </c>
      <c r="S19" s="42">
        <v>0.33750000000000002</v>
      </c>
      <c r="T19" s="42">
        <v>0.91020000000000001</v>
      </c>
      <c r="U19" s="42">
        <v>0.91539999999999999</v>
      </c>
      <c r="V19" s="42">
        <v>0.19850000000000001</v>
      </c>
      <c r="W19" s="42">
        <v>0.88549999999999995</v>
      </c>
      <c r="X19" s="42">
        <v>0.87970000000000004</v>
      </c>
      <c r="Y19" s="42">
        <v>0.82979999999999998</v>
      </c>
      <c r="Z19" s="42">
        <v>0.8075</v>
      </c>
      <c r="AA19" s="42">
        <v>0.77700000000000002</v>
      </c>
      <c r="AB19" s="42">
        <v>0.80310000000000004</v>
      </c>
      <c r="AC19" s="42">
        <v>0.76629999999999998</v>
      </c>
      <c r="AD19" s="42">
        <v>0.87929999999999997</v>
      </c>
      <c r="AE19" s="42">
        <v>0.84919999999999995</v>
      </c>
      <c r="AF19" s="42">
        <v>0.58520000000000005</v>
      </c>
      <c r="AG19" s="42">
        <v>0.745</v>
      </c>
      <c r="AH19" s="42">
        <v>0.35659999999999997</v>
      </c>
      <c r="AI19" s="42">
        <v>1.4500000000000001E-2</v>
      </c>
      <c r="AJ19" s="42">
        <v>0.56799999999999995</v>
      </c>
      <c r="AK19" s="42">
        <v>0.41980000000000001</v>
      </c>
      <c r="AL19" s="42">
        <v>0.45839999999999997</v>
      </c>
      <c r="AM19" s="42">
        <v>0.6986</v>
      </c>
      <c r="AN19" s="42">
        <v>0.74460000000000004</v>
      </c>
      <c r="AO19" s="63">
        <v>0.54120000000000001</v>
      </c>
      <c r="AP19" s="69">
        <v>0.30530000000000002</v>
      </c>
      <c r="AQ19" s="42">
        <v>2.4E-2</v>
      </c>
      <c r="AR19" s="42">
        <v>0.43269999999999997</v>
      </c>
      <c r="AS19" s="42">
        <v>0.44640000000000002</v>
      </c>
      <c r="AT19" s="42">
        <v>-0.19270000000000001</v>
      </c>
      <c r="AU19" s="42">
        <v>0.1147</v>
      </c>
      <c r="AV19" s="42">
        <v>0.1036</v>
      </c>
      <c r="AW19" s="42">
        <v>9.8299999999999998E-2</v>
      </c>
      <c r="AX19" s="42">
        <v>0.31950000000000001</v>
      </c>
      <c r="AY19" s="42">
        <v>0.3105</v>
      </c>
      <c r="AZ19" s="42">
        <v>0.26939999999999997</v>
      </c>
      <c r="BA19" s="42">
        <v>0.2215</v>
      </c>
      <c r="BB19" s="42">
        <v>0.2414</v>
      </c>
      <c r="BC19" s="63">
        <v>-0.29299999999999998</v>
      </c>
      <c r="BD19" s="3"/>
      <c r="BE19" s="3"/>
    </row>
    <row r="20" spans="1:75">
      <c r="A20" s="101"/>
      <c r="B20" s="79" t="s">
        <v>52</v>
      </c>
      <c r="C20" s="57">
        <v>0.64849999999999997</v>
      </c>
      <c r="D20" s="42">
        <v>0.60529999999999995</v>
      </c>
      <c r="E20" s="42">
        <v>0.60780000000000001</v>
      </c>
      <c r="F20" s="42">
        <v>0.61719999999999997</v>
      </c>
      <c r="G20" s="42">
        <v>0.52800000000000002</v>
      </c>
      <c r="H20" s="42">
        <v>0.58950000000000002</v>
      </c>
      <c r="I20" s="42">
        <v>0.55940000000000001</v>
      </c>
      <c r="J20" s="42">
        <v>0.55910000000000004</v>
      </c>
      <c r="K20" s="42">
        <v>0.54910000000000003</v>
      </c>
      <c r="L20" s="42">
        <v>0.17549999999999999</v>
      </c>
      <c r="M20" s="42">
        <v>0.6452</v>
      </c>
      <c r="N20" s="42">
        <v>0.65910000000000002</v>
      </c>
      <c r="O20" s="63">
        <v>0.58320000000000005</v>
      </c>
      <c r="P20" s="69">
        <v>0.90890000000000004</v>
      </c>
      <c r="Q20" s="42">
        <v>0.79510000000000003</v>
      </c>
      <c r="R20" s="42">
        <v>1</v>
      </c>
      <c r="S20" s="42">
        <v>0.76339999999999997</v>
      </c>
      <c r="T20" s="42">
        <v>0.89090000000000003</v>
      </c>
      <c r="U20" s="42">
        <v>0.71499999999999997</v>
      </c>
      <c r="V20" s="42">
        <v>0.1062</v>
      </c>
      <c r="W20" s="42">
        <v>0.67849999999999999</v>
      </c>
      <c r="X20" s="42">
        <v>0.69430000000000003</v>
      </c>
      <c r="Y20" s="42">
        <v>0.63770000000000004</v>
      </c>
      <c r="Z20" s="42">
        <v>0.98629999999999995</v>
      </c>
      <c r="AA20" s="42">
        <v>0.97260000000000002</v>
      </c>
      <c r="AB20" s="42">
        <v>0.96079999999999999</v>
      </c>
      <c r="AC20" s="42">
        <v>0.79720000000000002</v>
      </c>
      <c r="AD20" s="42">
        <v>0.86460000000000004</v>
      </c>
      <c r="AE20" s="42">
        <v>0.79490000000000005</v>
      </c>
      <c r="AF20" s="42">
        <v>0.71750000000000003</v>
      </c>
      <c r="AG20" s="42">
        <v>0.80510000000000004</v>
      </c>
      <c r="AH20" s="42">
        <v>0.755</v>
      </c>
      <c r="AI20" s="42">
        <v>0.4803</v>
      </c>
      <c r="AJ20" s="42">
        <v>0.85270000000000001</v>
      </c>
      <c r="AK20" s="42">
        <v>0.78500000000000003</v>
      </c>
      <c r="AL20" s="42">
        <v>0.71050000000000002</v>
      </c>
      <c r="AM20" s="42">
        <v>0.76739999999999997</v>
      </c>
      <c r="AN20" s="42">
        <v>0.7591</v>
      </c>
      <c r="AO20" s="63">
        <v>0.77680000000000005</v>
      </c>
      <c r="AP20" s="69">
        <v>0.65100000000000002</v>
      </c>
      <c r="AQ20" s="42">
        <v>0.4299</v>
      </c>
      <c r="AR20" s="42">
        <v>0.72850000000000004</v>
      </c>
      <c r="AS20" s="42">
        <v>0.67549999999999999</v>
      </c>
      <c r="AT20" s="42">
        <v>0.1411</v>
      </c>
      <c r="AU20" s="42">
        <v>0.55330000000000001</v>
      </c>
      <c r="AV20" s="42">
        <v>0.58589999999999998</v>
      </c>
      <c r="AW20" s="42">
        <v>0.52569999999999995</v>
      </c>
      <c r="AX20" s="42">
        <v>0.71360000000000001</v>
      </c>
      <c r="AY20" s="42">
        <v>0.66</v>
      </c>
      <c r="AZ20" s="42">
        <v>0.68069999999999997</v>
      </c>
      <c r="BA20" s="42">
        <v>0.58960000000000001</v>
      </c>
      <c r="BB20" s="42">
        <v>0.63009999999999999</v>
      </c>
      <c r="BC20" s="63">
        <v>-0.20649999999999999</v>
      </c>
      <c r="BD20" s="3"/>
      <c r="BE20" s="3"/>
    </row>
    <row r="21" spans="1:75">
      <c r="A21" s="101"/>
      <c r="B21" s="79" t="s">
        <v>53</v>
      </c>
      <c r="C21" s="57">
        <v>0.84219999999999995</v>
      </c>
      <c r="D21" s="42">
        <v>0.78290000000000004</v>
      </c>
      <c r="E21" s="42">
        <v>0.78039999999999998</v>
      </c>
      <c r="F21" s="42">
        <v>0.81179999999999997</v>
      </c>
      <c r="G21" s="42">
        <v>0.72860000000000003</v>
      </c>
      <c r="H21" s="42">
        <v>0.71819999999999995</v>
      </c>
      <c r="I21" s="42">
        <v>0.77290000000000003</v>
      </c>
      <c r="J21" s="42">
        <v>0.77359999999999995</v>
      </c>
      <c r="K21" s="42">
        <v>0.76739999999999997</v>
      </c>
      <c r="L21" s="42">
        <v>0.4854</v>
      </c>
      <c r="M21" s="42">
        <v>0.82840000000000003</v>
      </c>
      <c r="N21" s="42">
        <v>0.83930000000000005</v>
      </c>
      <c r="O21" s="63">
        <v>0.77110000000000001</v>
      </c>
      <c r="P21" s="69">
        <v>0.51290000000000002</v>
      </c>
      <c r="Q21" s="42">
        <v>0.33750000000000002</v>
      </c>
      <c r="R21" s="42">
        <v>0.76339999999999997</v>
      </c>
      <c r="S21" s="42">
        <v>1</v>
      </c>
      <c r="T21" s="42">
        <v>0.48949999999999999</v>
      </c>
      <c r="U21" s="42">
        <v>0.2036</v>
      </c>
      <c r="V21" s="42">
        <v>3.5499999999999997E-2</v>
      </c>
      <c r="W21" s="42">
        <v>0.1948</v>
      </c>
      <c r="X21" s="42">
        <v>0.18559999999999999</v>
      </c>
      <c r="Y21" s="42">
        <v>0.13750000000000001</v>
      </c>
      <c r="Z21" s="42">
        <v>0.71830000000000005</v>
      </c>
      <c r="AA21" s="42">
        <v>0.73839999999999995</v>
      </c>
      <c r="AB21" s="42">
        <v>0.6774</v>
      </c>
      <c r="AC21" s="42">
        <v>0.55030000000000001</v>
      </c>
      <c r="AD21" s="42">
        <v>0.48199999999999998</v>
      </c>
      <c r="AE21" s="42">
        <v>0.42270000000000002</v>
      </c>
      <c r="AF21" s="42">
        <v>0.61829999999999996</v>
      </c>
      <c r="AG21" s="42">
        <v>0.57130000000000003</v>
      </c>
      <c r="AH21" s="42">
        <v>0.97289999999999999</v>
      </c>
      <c r="AI21" s="42">
        <v>0.82220000000000004</v>
      </c>
      <c r="AJ21" s="42">
        <v>0.88629999999999998</v>
      </c>
      <c r="AK21" s="42">
        <v>0.85519999999999996</v>
      </c>
      <c r="AL21" s="42">
        <v>0.75029999999999997</v>
      </c>
      <c r="AM21" s="42">
        <v>0.5766</v>
      </c>
      <c r="AN21" s="42">
        <v>0.52149999999999996</v>
      </c>
      <c r="AO21" s="63">
        <v>0.72619999999999996</v>
      </c>
      <c r="AP21" s="69">
        <v>0.79459999999999997</v>
      </c>
      <c r="AQ21" s="42">
        <v>0.69640000000000002</v>
      </c>
      <c r="AR21" s="42">
        <v>0.80840000000000001</v>
      </c>
      <c r="AS21" s="42">
        <v>0.72499999999999998</v>
      </c>
      <c r="AT21" s="42">
        <v>0.45810000000000001</v>
      </c>
      <c r="AU21" s="42">
        <v>0.81520000000000004</v>
      </c>
      <c r="AV21" s="42">
        <v>0.87450000000000006</v>
      </c>
      <c r="AW21" s="42">
        <v>0.79610000000000003</v>
      </c>
      <c r="AX21" s="42">
        <v>0.94340000000000002</v>
      </c>
      <c r="AY21" s="42">
        <v>0.85419999999999996</v>
      </c>
      <c r="AZ21" s="42">
        <v>0.9143</v>
      </c>
      <c r="BA21" s="42">
        <v>0.78910000000000002</v>
      </c>
      <c r="BB21" s="42">
        <v>0.83399999999999996</v>
      </c>
      <c r="BC21" s="63">
        <v>-5.5199999999999999E-2</v>
      </c>
      <c r="BD21" s="3"/>
      <c r="BE21" s="3"/>
    </row>
    <row r="22" spans="1:75">
      <c r="A22" s="101"/>
      <c r="B22" s="79" t="s">
        <v>90</v>
      </c>
      <c r="C22" s="57">
        <v>0.42959999999999998</v>
      </c>
      <c r="D22" s="42">
        <v>0.3916</v>
      </c>
      <c r="E22" s="42">
        <v>0.39550000000000002</v>
      </c>
      <c r="F22" s="42">
        <v>0.3921</v>
      </c>
      <c r="G22" s="42">
        <v>0.32569999999999999</v>
      </c>
      <c r="H22" s="42">
        <v>0.39839999999999998</v>
      </c>
      <c r="I22" s="42">
        <v>0.34320000000000001</v>
      </c>
      <c r="J22" s="42">
        <v>0.35610000000000003</v>
      </c>
      <c r="K22" s="42">
        <v>0.31059999999999999</v>
      </c>
      <c r="L22" s="42">
        <v>-4.24E-2</v>
      </c>
      <c r="M22" s="42">
        <v>0.44950000000000001</v>
      </c>
      <c r="N22" s="42">
        <v>0.45250000000000001</v>
      </c>
      <c r="O22" s="63">
        <v>0.3881</v>
      </c>
      <c r="P22" s="69">
        <v>0.96189999999999998</v>
      </c>
      <c r="Q22" s="42">
        <v>0.91020000000000001</v>
      </c>
      <c r="R22" s="42">
        <v>0.89090000000000003</v>
      </c>
      <c r="S22" s="42">
        <v>0.48949999999999999</v>
      </c>
      <c r="T22" s="42">
        <v>1</v>
      </c>
      <c r="U22" s="42">
        <v>0.94110000000000005</v>
      </c>
      <c r="V22" s="42">
        <v>0.1729</v>
      </c>
      <c r="W22" s="42">
        <v>0.9073</v>
      </c>
      <c r="X22" s="42">
        <v>0.89880000000000004</v>
      </c>
      <c r="Y22" s="42">
        <v>0.84199999999999997</v>
      </c>
      <c r="Z22" s="42">
        <v>0.92849999999999999</v>
      </c>
      <c r="AA22" s="42">
        <v>0.90059999999999996</v>
      </c>
      <c r="AB22" s="42">
        <v>0.91910000000000003</v>
      </c>
      <c r="AC22" s="42">
        <v>0.83179999999999998</v>
      </c>
      <c r="AD22" s="42">
        <v>0.93179999999999996</v>
      </c>
      <c r="AE22" s="42">
        <v>0.95479999999999998</v>
      </c>
      <c r="AF22" s="42">
        <v>0.69489999999999996</v>
      </c>
      <c r="AG22" s="42">
        <v>0.82079999999999997</v>
      </c>
      <c r="AH22" s="42">
        <v>0.50129999999999997</v>
      </c>
      <c r="AI22" s="42">
        <v>0.13159999999999999</v>
      </c>
      <c r="AJ22" s="42">
        <v>0.70479999999999998</v>
      </c>
      <c r="AK22" s="42">
        <v>0.61080000000000001</v>
      </c>
      <c r="AL22" s="42">
        <v>0.60809999999999997</v>
      </c>
      <c r="AM22" s="42">
        <v>0.78600000000000003</v>
      </c>
      <c r="AN22" s="42">
        <v>0.80930000000000002</v>
      </c>
      <c r="AO22" s="63">
        <v>0.6804</v>
      </c>
      <c r="AP22" s="69">
        <v>0.45100000000000001</v>
      </c>
      <c r="AQ22" s="42">
        <v>0.21870000000000001</v>
      </c>
      <c r="AR22" s="42">
        <v>0.5595</v>
      </c>
      <c r="AS22" s="42">
        <v>0.54759999999999998</v>
      </c>
      <c r="AT22" s="42">
        <v>-2.1000000000000001E-2</v>
      </c>
      <c r="AU22" s="42">
        <v>0.27810000000000001</v>
      </c>
      <c r="AV22" s="42">
        <v>0.25969999999999999</v>
      </c>
      <c r="AW22" s="42">
        <v>0.26179999999999998</v>
      </c>
      <c r="AX22" s="42">
        <v>0.4657</v>
      </c>
      <c r="AY22" s="42">
        <v>0.4375</v>
      </c>
      <c r="AZ22" s="42">
        <v>0.44130000000000003</v>
      </c>
      <c r="BA22" s="42">
        <v>0.3846</v>
      </c>
      <c r="BB22" s="42">
        <v>0.41410000000000002</v>
      </c>
      <c r="BC22" s="63">
        <v>-0.25819999999999999</v>
      </c>
      <c r="BD22" s="3"/>
      <c r="BE22" s="3"/>
    </row>
    <row r="23" spans="1:75">
      <c r="A23" s="101"/>
      <c r="B23" s="79" t="s">
        <v>92</v>
      </c>
      <c r="C23" s="57">
        <v>0.17760000000000001</v>
      </c>
      <c r="D23" s="42">
        <v>0.15440000000000001</v>
      </c>
      <c r="E23" s="42">
        <v>0.16039999999999999</v>
      </c>
      <c r="F23" s="42">
        <v>0.14199999999999999</v>
      </c>
      <c r="G23" s="42">
        <v>9.0999999999999998E-2</v>
      </c>
      <c r="H23" s="42">
        <v>0.19170000000000001</v>
      </c>
      <c r="I23" s="42">
        <v>9.6799999999999997E-2</v>
      </c>
      <c r="J23" s="42">
        <v>0.1145</v>
      </c>
      <c r="K23" s="42">
        <v>7.1999999999999995E-2</v>
      </c>
      <c r="L23" s="42">
        <v>-0.2382</v>
      </c>
      <c r="M23" s="42">
        <v>0.2046</v>
      </c>
      <c r="N23" s="42">
        <v>0.20019999999999999</v>
      </c>
      <c r="O23" s="63">
        <v>0.1578</v>
      </c>
      <c r="P23" s="69">
        <v>0.89849999999999997</v>
      </c>
      <c r="Q23" s="42">
        <v>0.91539999999999999</v>
      </c>
      <c r="R23" s="42">
        <v>0.71499999999999997</v>
      </c>
      <c r="S23" s="42">
        <v>0.2036</v>
      </c>
      <c r="T23" s="42">
        <v>0.94110000000000005</v>
      </c>
      <c r="U23" s="42">
        <v>1</v>
      </c>
      <c r="V23" s="42">
        <v>0.20910000000000001</v>
      </c>
      <c r="W23" s="42">
        <v>0.96830000000000005</v>
      </c>
      <c r="X23" s="42">
        <v>0.95540000000000003</v>
      </c>
      <c r="Y23" s="42">
        <v>0.9073</v>
      </c>
      <c r="Z23" s="42">
        <v>0.77529999999999999</v>
      </c>
      <c r="AA23" s="42">
        <v>0.74070000000000003</v>
      </c>
      <c r="AB23" s="42">
        <v>0.77790000000000004</v>
      </c>
      <c r="AC23" s="42">
        <v>0.76580000000000004</v>
      </c>
      <c r="AD23" s="42">
        <v>0.88329999999999997</v>
      </c>
      <c r="AE23" s="42">
        <v>0.89229999999999998</v>
      </c>
      <c r="AF23" s="42">
        <v>0.56820000000000004</v>
      </c>
      <c r="AG23" s="42">
        <v>0.70350000000000001</v>
      </c>
      <c r="AH23" s="42">
        <v>0.22600000000000001</v>
      </c>
      <c r="AI23" s="42">
        <v>-0.14760000000000001</v>
      </c>
      <c r="AJ23" s="42">
        <v>0.48759999999999998</v>
      </c>
      <c r="AK23" s="42">
        <v>0.39</v>
      </c>
      <c r="AL23" s="42">
        <v>0.42649999999999999</v>
      </c>
      <c r="AM23" s="42">
        <v>0.69020000000000004</v>
      </c>
      <c r="AN23" s="42">
        <v>0.73699999999999999</v>
      </c>
      <c r="AO23" s="63">
        <v>0.5081</v>
      </c>
      <c r="AP23" s="69">
        <v>0.21510000000000001</v>
      </c>
      <c r="AQ23" s="42">
        <v>-9.1000000000000004E-3</v>
      </c>
      <c r="AR23" s="42">
        <v>0.33589999999999998</v>
      </c>
      <c r="AS23" s="42">
        <v>0.35560000000000003</v>
      </c>
      <c r="AT23" s="42">
        <v>-0.18099999999999999</v>
      </c>
      <c r="AU23" s="42">
        <v>1.15E-2</v>
      </c>
      <c r="AV23" s="42">
        <v>-2.6200000000000001E-2</v>
      </c>
      <c r="AW23" s="42">
        <v>5.0000000000000001E-4</v>
      </c>
      <c r="AX23" s="42">
        <v>0.19520000000000001</v>
      </c>
      <c r="AY23" s="42">
        <v>0.19009999999999999</v>
      </c>
      <c r="AZ23" s="42">
        <v>0.17019999999999999</v>
      </c>
      <c r="BA23" s="42">
        <v>0.1434</v>
      </c>
      <c r="BB23" s="42">
        <v>0.16309999999999999</v>
      </c>
      <c r="BC23" s="63">
        <v>-0.2984</v>
      </c>
      <c r="BD23" s="3"/>
      <c r="BE23" s="3"/>
    </row>
    <row r="24" spans="1:75">
      <c r="A24" s="101"/>
      <c r="B24" s="79" t="s">
        <v>94</v>
      </c>
      <c r="C24" s="57">
        <v>1.5100000000000001E-2</v>
      </c>
      <c r="D24" s="42">
        <v>-4.4999999999999997E-3</v>
      </c>
      <c r="E24" s="42">
        <v>4.0000000000000002E-4</v>
      </c>
      <c r="F24" s="42">
        <v>-4.8399999999999999E-2</v>
      </c>
      <c r="G24" s="42">
        <v>-6.5600000000000006E-2</v>
      </c>
      <c r="H24" s="42">
        <v>3.3599999999999998E-2</v>
      </c>
      <c r="I24" s="42">
        <v>-4.99E-2</v>
      </c>
      <c r="J24" s="42">
        <v>1.8800000000000001E-2</v>
      </c>
      <c r="K24" s="42">
        <v>-1.54E-2</v>
      </c>
      <c r="L24" s="42">
        <v>-3.04E-2</v>
      </c>
      <c r="M24" s="42">
        <v>3.6700000000000003E-2</v>
      </c>
      <c r="N24" s="42">
        <v>5.9999999999999995E-4</v>
      </c>
      <c r="O24" s="63">
        <v>3.7699999999999997E-2</v>
      </c>
      <c r="P24" s="69">
        <v>0.18770000000000001</v>
      </c>
      <c r="Q24" s="42">
        <v>0.19850000000000001</v>
      </c>
      <c r="R24" s="42">
        <v>0.1062</v>
      </c>
      <c r="S24" s="42">
        <v>3.5499999999999997E-2</v>
      </c>
      <c r="T24" s="42">
        <v>0.1729</v>
      </c>
      <c r="U24" s="42">
        <v>0.20910000000000001</v>
      </c>
      <c r="V24" s="42">
        <v>1</v>
      </c>
      <c r="W24" s="42">
        <v>0.27910000000000001</v>
      </c>
      <c r="X24" s="42">
        <v>0.1085</v>
      </c>
      <c r="Y24" s="42">
        <v>7.1999999999999995E-2</v>
      </c>
      <c r="Z24" s="42">
        <v>0.10249999999999999</v>
      </c>
      <c r="AA24" s="42">
        <v>0.14219999999999999</v>
      </c>
      <c r="AB24" s="42">
        <v>6.4299999999999996E-2</v>
      </c>
      <c r="AC24" s="42">
        <v>6.3299999999999995E-2</v>
      </c>
      <c r="AD24" s="42">
        <v>0.23980000000000001</v>
      </c>
      <c r="AE24" s="42">
        <v>0.18459999999999999</v>
      </c>
      <c r="AF24" s="42">
        <v>7.8299999999999995E-2</v>
      </c>
      <c r="AG24" s="42">
        <v>6.8199999999999997E-2</v>
      </c>
      <c r="AH24" s="42">
        <v>8.3000000000000001E-3</v>
      </c>
      <c r="AI24" s="42">
        <v>-4.1500000000000002E-2</v>
      </c>
      <c r="AJ24" s="42">
        <v>0.10630000000000001</v>
      </c>
      <c r="AK24" s="42">
        <v>6.6900000000000001E-2</v>
      </c>
      <c r="AL24" s="42">
        <v>0.1211</v>
      </c>
      <c r="AM24" s="42">
        <v>0.16869999999999999</v>
      </c>
      <c r="AN24" s="42">
        <v>0.16800000000000001</v>
      </c>
      <c r="AO24" s="63">
        <v>0.154</v>
      </c>
      <c r="AP24" s="69">
        <v>4.8999999999999998E-3</v>
      </c>
      <c r="AQ24" s="42">
        <v>-7.5999999999999998E-2</v>
      </c>
      <c r="AR24" s="42">
        <v>-2.4199999999999999E-2</v>
      </c>
      <c r="AS24" s="42">
        <v>-4.24E-2</v>
      </c>
      <c r="AT24" s="42">
        <v>-0.12640000000000001</v>
      </c>
      <c r="AU24" s="42">
        <v>-2.8500000000000001E-2</v>
      </c>
      <c r="AV24" s="42">
        <v>-4.0500000000000001E-2</v>
      </c>
      <c r="AW24" s="42">
        <v>-3.6900000000000002E-2</v>
      </c>
      <c r="AX24" s="42">
        <v>0.02</v>
      </c>
      <c r="AY24" s="42">
        <v>2.7699999999999999E-2</v>
      </c>
      <c r="AZ24" s="42">
        <v>2.0299999999999999E-2</v>
      </c>
      <c r="BA24" s="42">
        <v>2.5499999999999998E-2</v>
      </c>
      <c r="BB24" s="42">
        <v>1.09E-2</v>
      </c>
      <c r="BC24" s="63">
        <v>-0.1411</v>
      </c>
      <c r="BD24" s="3"/>
      <c r="BE24" s="3"/>
    </row>
    <row r="25" spans="1:75">
      <c r="A25" s="101"/>
      <c r="B25" s="79" t="s">
        <v>96</v>
      </c>
      <c r="C25" s="57">
        <v>0.15690000000000001</v>
      </c>
      <c r="D25" s="42">
        <v>0.12230000000000001</v>
      </c>
      <c r="E25" s="42">
        <v>0.12839999999999999</v>
      </c>
      <c r="F25" s="42">
        <v>0.1019</v>
      </c>
      <c r="G25" s="42">
        <v>5.8200000000000002E-2</v>
      </c>
      <c r="H25" s="42">
        <v>0.15409999999999999</v>
      </c>
      <c r="I25" s="42">
        <v>7.4200000000000002E-2</v>
      </c>
      <c r="J25" s="42">
        <v>0.1255</v>
      </c>
      <c r="K25" s="42">
        <v>6.7100000000000007E-2</v>
      </c>
      <c r="L25" s="42">
        <v>-0.23760000000000001</v>
      </c>
      <c r="M25" s="42">
        <v>0.2059</v>
      </c>
      <c r="N25" s="42">
        <v>0.20319999999999999</v>
      </c>
      <c r="O25" s="63">
        <v>0.14960000000000001</v>
      </c>
      <c r="P25" s="69">
        <v>0.87029999999999996</v>
      </c>
      <c r="Q25" s="42">
        <v>0.88549999999999995</v>
      </c>
      <c r="R25" s="42">
        <v>0.67849999999999999</v>
      </c>
      <c r="S25" s="42">
        <v>0.1948</v>
      </c>
      <c r="T25" s="42">
        <v>0.9073</v>
      </c>
      <c r="U25" s="42">
        <v>0.96830000000000005</v>
      </c>
      <c r="V25" s="42">
        <v>0.27910000000000001</v>
      </c>
      <c r="W25" s="42">
        <v>1</v>
      </c>
      <c r="X25" s="42">
        <v>0.85560000000000003</v>
      </c>
      <c r="Y25" s="42">
        <v>0.78759999999999997</v>
      </c>
      <c r="Z25" s="42">
        <v>0.7288</v>
      </c>
      <c r="AA25" s="42">
        <v>0.73919999999999997</v>
      </c>
      <c r="AB25" s="42">
        <v>0.69830000000000003</v>
      </c>
      <c r="AC25" s="42">
        <v>0.74829999999999997</v>
      </c>
      <c r="AD25" s="42">
        <v>0.89119999999999999</v>
      </c>
      <c r="AE25" s="42">
        <v>0.88009999999999999</v>
      </c>
      <c r="AF25" s="42">
        <v>0.54990000000000006</v>
      </c>
      <c r="AG25" s="42">
        <v>0.66369999999999996</v>
      </c>
      <c r="AH25" s="42">
        <v>0.219</v>
      </c>
      <c r="AI25" s="42">
        <v>-0.1623</v>
      </c>
      <c r="AJ25" s="42">
        <v>0.45519999999999999</v>
      </c>
      <c r="AK25" s="42">
        <v>0.37090000000000001</v>
      </c>
      <c r="AL25" s="42">
        <v>0.43209999999999998</v>
      </c>
      <c r="AM25" s="42">
        <v>0.70189999999999997</v>
      </c>
      <c r="AN25" s="42">
        <v>0.74529999999999996</v>
      </c>
      <c r="AO25" s="63">
        <v>0.52769999999999995</v>
      </c>
      <c r="AP25" s="69">
        <v>0.20469999999999999</v>
      </c>
      <c r="AQ25" s="42">
        <v>-1.11E-2</v>
      </c>
      <c r="AR25" s="42">
        <v>0.29289999999999999</v>
      </c>
      <c r="AS25" s="42">
        <v>0.2969</v>
      </c>
      <c r="AT25" s="42">
        <v>-0.15160000000000001</v>
      </c>
      <c r="AU25" s="42">
        <v>-1.24E-2</v>
      </c>
      <c r="AV25" s="42">
        <v>-4.58E-2</v>
      </c>
      <c r="AW25" s="42">
        <v>-2.5499999999999998E-2</v>
      </c>
      <c r="AX25" s="42">
        <v>0.18360000000000001</v>
      </c>
      <c r="AY25" s="42">
        <v>0.16800000000000001</v>
      </c>
      <c r="AZ25" s="42">
        <v>0.1623</v>
      </c>
      <c r="BA25" s="42">
        <v>0.13</v>
      </c>
      <c r="BB25" s="42">
        <v>0.16039999999999999</v>
      </c>
      <c r="BC25" s="63">
        <v>-0.32069999999999999</v>
      </c>
      <c r="BD25" s="3"/>
      <c r="BE25" s="3"/>
    </row>
    <row r="26" spans="1:75">
      <c r="A26" s="101"/>
      <c r="B26" s="79" t="s">
        <v>98</v>
      </c>
      <c r="C26" s="57">
        <v>0.1633</v>
      </c>
      <c r="D26" s="42">
        <v>0.15379999999999999</v>
      </c>
      <c r="E26" s="42">
        <v>0.15939999999999999</v>
      </c>
      <c r="F26" s="42">
        <v>0.15390000000000001</v>
      </c>
      <c r="G26" s="42">
        <v>9.7199999999999995E-2</v>
      </c>
      <c r="H26" s="42">
        <v>0.19570000000000001</v>
      </c>
      <c r="I26" s="42">
        <v>9.0999999999999998E-2</v>
      </c>
      <c r="J26" s="42">
        <v>7.4999999999999997E-2</v>
      </c>
      <c r="K26" s="42">
        <v>5.7200000000000001E-2</v>
      </c>
      <c r="L26" s="42">
        <v>-0.2324</v>
      </c>
      <c r="M26" s="42">
        <v>0.16589999999999999</v>
      </c>
      <c r="N26" s="42">
        <v>0.1618</v>
      </c>
      <c r="O26" s="63">
        <v>0.1401</v>
      </c>
      <c r="P26" s="69">
        <v>0.85829999999999995</v>
      </c>
      <c r="Q26" s="42">
        <v>0.87970000000000004</v>
      </c>
      <c r="R26" s="42">
        <v>0.69430000000000003</v>
      </c>
      <c r="S26" s="42">
        <v>0.18559999999999999</v>
      </c>
      <c r="T26" s="42">
        <v>0.89880000000000004</v>
      </c>
      <c r="U26" s="42">
        <v>0.95540000000000003</v>
      </c>
      <c r="V26" s="42">
        <v>0.1085</v>
      </c>
      <c r="W26" s="42">
        <v>0.85560000000000003</v>
      </c>
      <c r="X26" s="42">
        <v>1</v>
      </c>
      <c r="Y26" s="42">
        <v>0.98309999999999997</v>
      </c>
      <c r="Z26" s="42">
        <v>0.76090000000000002</v>
      </c>
      <c r="AA26" s="42">
        <v>0.67910000000000004</v>
      </c>
      <c r="AB26" s="42">
        <v>0.80289999999999995</v>
      </c>
      <c r="AC26" s="42">
        <v>0.72599999999999998</v>
      </c>
      <c r="AD26" s="42">
        <v>0.80579999999999996</v>
      </c>
      <c r="AE26" s="42">
        <v>0.82589999999999997</v>
      </c>
      <c r="AF26" s="42">
        <v>0.53790000000000004</v>
      </c>
      <c r="AG26" s="42">
        <v>0.69740000000000002</v>
      </c>
      <c r="AH26" s="42">
        <v>0.20180000000000001</v>
      </c>
      <c r="AI26" s="42">
        <v>-0.1237</v>
      </c>
      <c r="AJ26" s="42">
        <v>0.4788</v>
      </c>
      <c r="AK26" s="42">
        <v>0.37080000000000002</v>
      </c>
      <c r="AL26" s="42">
        <v>0.374</v>
      </c>
      <c r="AM26" s="42">
        <v>0.60950000000000004</v>
      </c>
      <c r="AN26" s="42">
        <v>0.65920000000000001</v>
      </c>
      <c r="AO26" s="63">
        <v>0.42649999999999999</v>
      </c>
      <c r="AP26" s="69">
        <v>0.2026</v>
      </c>
      <c r="AQ26" s="42">
        <v>-2.3300000000000001E-2</v>
      </c>
      <c r="AR26" s="42">
        <v>0.34870000000000001</v>
      </c>
      <c r="AS26" s="42">
        <v>0.38590000000000002</v>
      </c>
      <c r="AT26" s="42">
        <v>-0.20569999999999999</v>
      </c>
      <c r="AU26" s="42">
        <v>2.3099999999999999E-2</v>
      </c>
      <c r="AV26" s="42">
        <v>-1.3299999999999999E-2</v>
      </c>
      <c r="AW26" s="42">
        <v>1.29E-2</v>
      </c>
      <c r="AX26" s="42">
        <v>0.17080000000000001</v>
      </c>
      <c r="AY26" s="42">
        <v>0.1739</v>
      </c>
      <c r="AZ26" s="42">
        <v>0.14460000000000001</v>
      </c>
      <c r="BA26" s="42">
        <v>0.1242</v>
      </c>
      <c r="BB26" s="42">
        <v>0.1399</v>
      </c>
      <c r="BC26" s="63">
        <v>-0.2555</v>
      </c>
      <c r="BD26" s="3"/>
      <c r="BE26" s="3"/>
    </row>
    <row r="27" spans="1:75">
      <c r="A27" s="101"/>
      <c r="B27" s="79" t="s">
        <v>100</v>
      </c>
      <c r="C27" s="57">
        <v>0.12520000000000001</v>
      </c>
      <c r="D27" s="42">
        <v>0.123</v>
      </c>
      <c r="E27" s="42">
        <v>0.12759999999999999</v>
      </c>
      <c r="F27" s="42">
        <v>0.12809999999999999</v>
      </c>
      <c r="G27" s="42">
        <v>8.1500000000000003E-2</v>
      </c>
      <c r="H27" s="42">
        <v>0.15890000000000001</v>
      </c>
      <c r="I27" s="42">
        <v>7.0199999999999999E-2</v>
      </c>
      <c r="J27" s="42">
        <v>3.6900000000000002E-2</v>
      </c>
      <c r="K27" s="42">
        <v>2.75E-2</v>
      </c>
      <c r="L27" s="42">
        <v>-0.23580000000000001</v>
      </c>
      <c r="M27" s="42">
        <v>0.1216</v>
      </c>
      <c r="N27" s="42">
        <v>0.1163</v>
      </c>
      <c r="O27" s="63">
        <v>0.1013</v>
      </c>
      <c r="P27" s="69">
        <v>0.80149999999999999</v>
      </c>
      <c r="Q27" s="42">
        <v>0.82979999999999998</v>
      </c>
      <c r="R27" s="42">
        <v>0.63770000000000004</v>
      </c>
      <c r="S27" s="42">
        <v>0.13750000000000001</v>
      </c>
      <c r="T27" s="42">
        <v>0.84199999999999997</v>
      </c>
      <c r="U27" s="42">
        <v>0.9073</v>
      </c>
      <c r="V27" s="42">
        <v>7.1999999999999995E-2</v>
      </c>
      <c r="W27" s="42">
        <v>0.78759999999999997</v>
      </c>
      <c r="X27" s="42">
        <v>0.98309999999999997</v>
      </c>
      <c r="Y27" s="42">
        <v>1</v>
      </c>
      <c r="Z27" s="42">
        <v>0.71009999999999995</v>
      </c>
      <c r="AA27" s="42">
        <v>0.61040000000000005</v>
      </c>
      <c r="AB27" s="42">
        <v>0.7732</v>
      </c>
      <c r="AC27" s="42">
        <v>0.66200000000000003</v>
      </c>
      <c r="AD27" s="42">
        <v>0.74680000000000002</v>
      </c>
      <c r="AE27" s="42">
        <v>0.76970000000000005</v>
      </c>
      <c r="AF27" s="42">
        <v>0.48759999999999998</v>
      </c>
      <c r="AG27" s="42">
        <v>0.66059999999999997</v>
      </c>
      <c r="AH27" s="42">
        <v>0.14910000000000001</v>
      </c>
      <c r="AI27" s="42">
        <v>-0.15629999999999999</v>
      </c>
      <c r="AJ27" s="42">
        <v>0.43630000000000002</v>
      </c>
      <c r="AK27" s="42">
        <v>0.3211</v>
      </c>
      <c r="AL27" s="42">
        <v>0.31950000000000001</v>
      </c>
      <c r="AM27" s="42">
        <v>0.54749999999999999</v>
      </c>
      <c r="AN27" s="42">
        <v>0.59989999999999999</v>
      </c>
      <c r="AO27" s="63">
        <v>0.3609</v>
      </c>
      <c r="AP27" s="69">
        <v>0.1696</v>
      </c>
      <c r="AQ27" s="42">
        <v>-4.7899999999999998E-2</v>
      </c>
      <c r="AR27" s="42">
        <v>0.3145</v>
      </c>
      <c r="AS27" s="42">
        <v>0.3614</v>
      </c>
      <c r="AT27" s="42">
        <v>-0.22919999999999999</v>
      </c>
      <c r="AU27" s="42">
        <v>3.0000000000000001E-3</v>
      </c>
      <c r="AV27" s="42">
        <v>-3.9899999999999998E-2</v>
      </c>
      <c r="AW27" s="42">
        <v>-9.4999999999999998E-3</v>
      </c>
      <c r="AX27" s="42">
        <v>0.12039999999999999</v>
      </c>
      <c r="AY27" s="42">
        <v>0.12820000000000001</v>
      </c>
      <c r="AZ27" s="42">
        <v>0.10349999999999999</v>
      </c>
      <c r="BA27" s="42">
        <v>9.3299999999999994E-2</v>
      </c>
      <c r="BB27" s="42">
        <v>0.10730000000000001</v>
      </c>
      <c r="BC27" s="63">
        <v>-0.24740000000000001</v>
      </c>
      <c r="BD27" s="3"/>
      <c r="BE27" s="3"/>
    </row>
    <row r="28" spans="1:75">
      <c r="A28" s="101"/>
      <c r="B28" s="79" t="s">
        <v>102</v>
      </c>
      <c r="C28" s="57">
        <v>0.61260000000000003</v>
      </c>
      <c r="D28" s="42">
        <v>0.56430000000000002</v>
      </c>
      <c r="E28" s="42">
        <v>0.56699999999999995</v>
      </c>
      <c r="F28" s="42">
        <v>0.5786</v>
      </c>
      <c r="G28" s="42">
        <v>0.49</v>
      </c>
      <c r="H28" s="42">
        <v>0.54969999999999997</v>
      </c>
      <c r="I28" s="42">
        <v>0.52159999999999995</v>
      </c>
      <c r="J28" s="42">
        <v>0.52559999999999996</v>
      </c>
      <c r="K28" s="42">
        <v>0.49740000000000001</v>
      </c>
      <c r="L28" s="42">
        <v>0.13020000000000001</v>
      </c>
      <c r="M28" s="42">
        <v>0.61850000000000005</v>
      </c>
      <c r="N28" s="42">
        <v>0.62829999999999997</v>
      </c>
      <c r="O28" s="63">
        <v>0.56530000000000002</v>
      </c>
      <c r="P28" s="69">
        <v>0.91479999999999995</v>
      </c>
      <c r="Q28" s="42">
        <v>0.8075</v>
      </c>
      <c r="R28" s="42">
        <v>0.98629999999999995</v>
      </c>
      <c r="S28" s="42">
        <v>0.71830000000000005</v>
      </c>
      <c r="T28" s="42">
        <v>0.92849999999999999</v>
      </c>
      <c r="U28" s="42">
        <v>0.77529999999999999</v>
      </c>
      <c r="V28" s="42">
        <v>0.10249999999999999</v>
      </c>
      <c r="W28" s="42">
        <v>0.7288</v>
      </c>
      <c r="X28" s="42">
        <v>0.76090000000000002</v>
      </c>
      <c r="Y28" s="42">
        <v>0.71009999999999995</v>
      </c>
      <c r="Z28" s="42">
        <v>1</v>
      </c>
      <c r="AA28" s="42">
        <v>0.97540000000000004</v>
      </c>
      <c r="AB28" s="42">
        <v>0.9849</v>
      </c>
      <c r="AC28" s="42">
        <v>0.81610000000000005</v>
      </c>
      <c r="AD28" s="42">
        <v>0.8921</v>
      </c>
      <c r="AE28" s="42">
        <v>0.82950000000000002</v>
      </c>
      <c r="AF28" s="42">
        <v>0.72589999999999999</v>
      </c>
      <c r="AG28" s="42">
        <v>0.82479999999999998</v>
      </c>
      <c r="AH28" s="42">
        <v>0.71289999999999998</v>
      </c>
      <c r="AI28" s="42">
        <v>0.40960000000000002</v>
      </c>
      <c r="AJ28" s="42">
        <v>0.84860000000000002</v>
      </c>
      <c r="AK28" s="42">
        <v>0.77990000000000004</v>
      </c>
      <c r="AL28" s="42">
        <v>0.71819999999999995</v>
      </c>
      <c r="AM28" s="42">
        <v>0.78839999999999999</v>
      </c>
      <c r="AN28" s="42">
        <v>0.78520000000000001</v>
      </c>
      <c r="AO28" s="63">
        <v>0.77110000000000001</v>
      </c>
      <c r="AP28" s="69">
        <v>0.63270000000000004</v>
      </c>
      <c r="AQ28" s="42">
        <v>0.40960000000000002</v>
      </c>
      <c r="AR28" s="42">
        <v>0.70330000000000004</v>
      </c>
      <c r="AS28" s="42">
        <v>0.65869999999999995</v>
      </c>
      <c r="AT28" s="42">
        <v>0.13039999999999999</v>
      </c>
      <c r="AU28" s="42">
        <v>0.51060000000000005</v>
      </c>
      <c r="AV28" s="42">
        <v>0.52710000000000001</v>
      </c>
      <c r="AW28" s="42">
        <v>0.48509999999999998</v>
      </c>
      <c r="AX28" s="42">
        <v>0.66800000000000004</v>
      </c>
      <c r="AY28" s="42">
        <v>0.61480000000000001</v>
      </c>
      <c r="AZ28" s="42">
        <v>0.6462</v>
      </c>
      <c r="BA28" s="42">
        <v>0.5625</v>
      </c>
      <c r="BB28" s="42">
        <v>0.60880000000000001</v>
      </c>
      <c r="BC28" s="63">
        <v>-0.20250000000000001</v>
      </c>
      <c r="BD28" s="3"/>
      <c r="BE28" s="3"/>
    </row>
    <row r="29" spans="1:75">
      <c r="A29" s="101"/>
      <c r="B29" s="79" t="s">
        <v>104</v>
      </c>
      <c r="C29" s="57">
        <v>0.59799999999999998</v>
      </c>
      <c r="D29" s="42">
        <v>0.53710000000000002</v>
      </c>
      <c r="E29" s="42">
        <v>0.53949999999999998</v>
      </c>
      <c r="F29" s="42">
        <v>0.55210000000000004</v>
      </c>
      <c r="G29" s="42">
        <v>0.46689999999999998</v>
      </c>
      <c r="H29" s="42">
        <v>0.51990000000000003</v>
      </c>
      <c r="I29" s="42">
        <v>0.49990000000000001</v>
      </c>
      <c r="J29" s="42">
        <v>0.53620000000000001</v>
      </c>
      <c r="K29" s="42">
        <v>0.496</v>
      </c>
      <c r="L29" s="42">
        <v>0.1323</v>
      </c>
      <c r="M29" s="42">
        <v>0.62080000000000002</v>
      </c>
      <c r="N29" s="42">
        <v>0.64149999999999996</v>
      </c>
      <c r="O29" s="63">
        <v>0.57140000000000002</v>
      </c>
      <c r="P29" s="69">
        <v>0.89239999999999997</v>
      </c>
      <c r="Q29" s="42">
        <v>0.77700000000000002</v>
      </c>
      <c r="R29" s="42">
        <v>0.97260000000000002</v>
      </c>
      <c r="S29" s="42">
        <v>0.73839999999999995</v>
      </c>
      <c r="T29" s="42">
        <v>0.90059999999999996</v>
      </c>
      <c r="U29" s="42">
        <v>0.74070000000000003</v>
      </c>
      <c r="V29" s="42">
        <v>0.14219999999999999</v>
      </c>
      <c r="W29" s="42">
        <v>0.73919999999999997</v>
      </c>
      <c r="X29" s="42">
        <v>0.67910000000000004</v>
      </c>
      <c r="Y29" s="42">
        <v>0.61040000000000005</v>
      </c>
      <c r="Z29" s="42">
        <v>0.97540000000000004</v>
      </c>
      <c r="AA29" s="42">
        <v>1</v>
      </c>
      <c r="AB29" s="42">
        <v>0.92559999999999998</v>
      </c>
      <c r="AC29" s="42">
        <v>0.81200000000000006</v>
      </c>
      <c r="AD29" s="42">
        <v>0.90310000000000001</v>
      </c>
      <c r="AE29" s="42">
        <v>0.81110000000000004</v>
      </c>
      <c r="AF29" s="42">
        <v>0.73980000000000001</v>
      </c>
      <c r="AG29" s="42">
        <v>0.79700000000000004</v>
      </c>
      <c r="AH29" s="42">
        <v>0.73140000000000005</v>
      </c>
      <c r="AI29" s="42">
        <v>0.44929999999999998</v>
      </c>
      <c r="AJ29" s="42">
        <v>0.83679999999999999</v>
      </c>
      <c r="AK29" s="42">
        <v>0.80700000000000005</v>
      </c>
      <c r="AL29" s="42">
        <v>0.72550000000000003</v>
      </c>
      <c r="AM29" s="42">
        <v>0.79179999999999995</v>
      </c>
      <c r="AN29" s="42">
        <v>0.78359999999999996</v>
      </c>
      <c r="AO29" s="63">
        <v>0.78680000000000005</v>
      </c>
      <c r="AP29" s="69">
        <v>0.63160000000000005</v>
      </c>
      <c r="AQ29" s="42">
        <v>0.40579999999999999</v>
      </c>
      <c r="AR29" s="42">
        <v>0.68140000000000001</v>
      </c>
      <c r="AS29" s="42">
        <v>0.62070000000000003</v>
      </c>
      <c r="AT29" s="42">
        <v>0.15970000000000001</v>
      </c>
      <c r="AU29" s="42">
        <v>0.50829999999999997</v>
      </c>
      <c r="AV29" s="42">
        <v>0.54720000000000002</v>
      </c>
      <c r="AW29" s="42">
        <v>0.47710000000000002</v>
      </c>
      <c r="AX29" s="42">
        <v>0.67510000000000003</v>
      </c>
      <c r="AY29" s="42">
        <v>0.60419999999999996</v>
      </c>
      <c r="AZ29" s="42">
        <v>0.64800000000000002</v>
      </c>
      <c r="BA29" s="42">
        <v>0.54820000000000002</v>
      </c>
      <c r="BB29" s="42">
        <v>0.61299999999999999</v>
      </c>
      <c r="BC29" s="63">
        <v>-0.2354</v>
      </c>
      <c r="BD29" s="3"/>
      <c r="BE29" s="3"/>
    </row>
    <row r="30" spans="1:75">
      <c r="A30" s="101"/>
      <c r="B30" s="79" t="s">
        <v>106</v>
      </c>
      <c r="C30" s="57">
        <v>0.59709999999999996</v>
      </c>
      <c r="D30" s="42">
        <v>0.55689999999999995</v>
      </c>
      <c r="E30" s="42">
        <v>0.55959999999999999</v>
      </c>
      <c r="F30" s="42">
        <v>0.57220000000000004</v>
      </c>
      <c r="G30" s="42">
        <v>0.48459999999999998</v>
      </c>
      <c r="H30" s="42">
        <v>0.54179999999999995</v>
      </c>
      <c r="I30" s="42">
        <v>0.51570000000000005</v>
      </c>
      <c r="J30" s="42">
        <v>0.49869999999999998</v>
      </c>
      <c r="K30" s="42">
        <v>0.47739999999999999</v>
      </c>
      <c r="L30" s="42">
        <v>0.12529999999999999</v>
      </c>
      <c r="M30" s="42">
        <v>0.59309999999999996</v>
      </c>
      <c r="N30" s="42">
        <v>0.59450000000000003</v>
      </c>
      <c r="O30" s="63">
        <v>0.54220000000000002</v>
      </c>
      <c r="P30" s="69">
        <v>0.9</v>
      </c>
      <c r="Q30" s="42">
        <v>0.80310000000000004</v>
      </c>
      <c r="R30" s="42">
        <v>0.96079999999999999</v>
      </c>
      <c r="S30" s="42">
        <v>0.6774</v>
      </c>
      <c r="T30" s="42">
        <v>0.91910000000000003</v>
      </c>
      <c r="U30" s="42">
        <v>0.77790000000000004</v>
      </c>
      <c r="V30" s="42">
        <v>6.4299999999999996E-2</v>
      </c>
      <c r="W30" s="42">
        <v>0.69830000000000003</v>
      </c>
      <c r="X30" s="42">
        <v>0.80289999999999995</v>
      </c>
      <c r="Y30" s="42">
        <v>0.7732</v>
      </c>
      <c r="Z30" s="42">
        <v>0.9849</v>
      </c>
      <c r="AA30" s="42">
        <v>0.92559999999999998</v>
      </c>
      <c r="AB30" s="42">
        <v>1</v>
      </c>
      <c r="AC30" s="42">
        <v>0.79400000000000004</v>
      </c>
      <c r="AD30" s="42">
        <v>0.8548</v>
      </c>
      <c r="AE30" s="42">
        <v>0.81730000000000003</v>
      </c>
      <c r="AF30" s="42">
        <v>0.69940000000000002</v>
      </c>
      <c r="AG30" s="42">
        <v>0.81859999999999999</v>
      </c>
      <c r="AH30" s="42">
        <v>0.67300000000000004</v>
      </c>
      <c r="AI30" s="42">
        <v>0.36070000000000002</v>
      </c>
      <c r="AJ30" s="42">
        <v>0.82950000000000002</v>
      </c>
      <c r="AK30" s="42">
        <v>0.7419</v>
      </c>
      <c r="AL30" s="42">
        <v>0.69020000000000004</v>
      </c>
      <c r="AM30" s="42">
        <v>0.75839999999999996</v>
      </c>
      <c r="AN30" s="42">
        <v>0.7591</v>
      </c>
      <c r="AO30" s="63">
        <v>0.72919999999999996</v>
      </c>
      <c r="AP30" s="69">
        <v>0.6129</v>
      </c>
      <c r="AQ30" s="42">
        <v>0.3972</v>
      </c>
      <c r="AR30" s="42">
        <v>0.69669999999999999</v>
      </c>
      <c r="AS30" s="42">
        <v>0.66690000000000005</v>
      </c>
      <c r="AT30" s="42">
        <v>0.1075</v>
      </c>
      <c r="AU30" s="42">
        <v>0.4894</v>
      </c>
      <c r="AV30" s="42">
        <v>0.48770000000000002</v>
      </c>
      <c r="AW30" s="42">
        <v>0.46920000000000001</v>
      </c>
      <c r="AX30" s="42">
        <v>0.63529999999999998</v>
      </c>
      <c r="AY30" s="42">
        <v>0.59370000000000001</v>
      </c>
      <c r="AZ30" s="42">
        <v>0.62109999999999999</v>
      </c>
      <c r="BA30" s="42">
        <v>0.55120000000000002</v>
      </c>
      <c r="BB30" s="42">
        <v>0.58699999999999997</v>
      </c>
      <c r="BC30" s="63">
        <v>-0.17730000000000001</v>
      </c>
      <c r="BD30" s="3"/>
      <c r="BE30" s="3"/>
    </row>
    <row r="31" spans="1:75">
      <c r="A31" s="101"/>
      <c r="B31" s="79" t="s">
        <v>108</v>
      </c>
      <c r="C31" s="57">
        <v>0.49099999999999999</v>
      </c>
      <c r="D31" s="42">
        <v>0.45789999999999997</v>
      </c>
      <c r="E31" s="42">
        <v>0.4632</v>
      </c>
      <c r="F31" s="42">
        <v>0.44990000000000002</v>
      </c>
      <c r="G31" s="42">
        <v>0.36430000000000001</v>
      </c>
      <c r="H31" s="42">
        <v>0.46260000000000001</v>
      </c>
      <c r="I31" s="42">
        <v>0.40560000000000002</v>
      </c>
      <c r="J31" s="42">
        <v>0.41639999999999999</v>
      </c>
      <c r="K31" s="42">
        <v>0.37130000000000002</v>
      </c>
      <c r="L31" s="42">
        <v>2.4299999999999999E-2</v>
      </c>
      <c r="M31" s="42">
        <v>0.49120000000000003</v>
      </c>
      <c r="N31" s="42">
        <v>0.50649999999999995</v>
      </c>
      <c r="O31" s="63">
        <v>0.41860000000000003</v>
      </c>
      <c r="P31" s="69">
        <v>0.82079999999999997</v>
      </c>
      <c r="Q31" s="42">
        <v>0.76629999999999998</v>
      </c>
      <c r="R31" s="42">
        <v>0.79720000000000002</v>
      </c>
      <c r="S31" s="42">
        <v>0.55030000000000001</v>
      </c>
      <c r="T31" s="42">
        <v>0.83179999999999998</v>
      </c>
      <c r="U31" s="42">
        <v>0.76580000000000004</v>
      </c>
      <c r="V31" s="42">
        <v>6.3299999999999995E-2</v>
      </c>
      <c r="W31" s="42">
        <v>0.74829999999999997</v>
      </c>
      <c r="X31" s="42">
        <v>0.72599999999999998</v>
      </c>
      <c r="Y31" s="42">
        <v>0.66200000000000003</v>
      </c>
      <c r="Z31" s="42">
        <v>0.81610000000000005</v>
      </c>
      <c r="AA31" s="42">
        <v>0.81200000000000006</v>
      </c>
      <c r="AB31" s="42">
        <v>0.79400000000000004</v>
      </c>
      <c r="AC31" s="42">
        <v>1</v>
      </c>
      <c r="AD31" s="42">
        <v>0.80200000000000005</v>
      </c>
      <c r="AE31" s="42">
        <v>0.75760000000000005</v>
      </c>
      <c r="AF31" s="42">
        <v>0.63900000000000001</v>
      </c>
      <c r="AG31" s="42">
        <v>0.68520000000000003</v>
      </c>
      <c r="AH31" s="42">
        <v>0.5796</v>
      </c>
      <c r="AI31" s="42">
        <v>0.28110000000000002</v>
      </c>
      <c r="AJ31" s="42">
        <v>0.66920000000000002</v>
      </c>
      <c r="AK31" s="42">
        <v>0.59919999999999995</v>
      </c>
      <c r="AL31" s="42">
        <v>0.57030000000000003</v>
      </c>
      <c r="AM31" s="42">
        <v>0.71740000000000004</v>
      </c>
      <c r="AN31" s="42">
        <v>0.72370000000000001</v>
      </c>
      <c r="AO31" s="63">
        <v>0.65720000000000001</v>
      </c>
      <c r="AP31" s="69">
        <v>0.51859999999999995</v>
      </c>
      <c r="AQ31" s="42">
        <v>0.35010000000000002</v>
      </c>
      <c r="AR31" s="42">
        <v>0.59989999999999999</v>
      </c>
      <c r="AS31" s="42">
        <v>0.57889999999999997</v>
      </c>
      <c r="AT31" s="42">
        <v>0.2213</v>
      </c>
      <c r="AU31" s="42">
        <v>0.36359999999999998</v>
      </c>
      <c r="AV31" s="42">
        <v>0.37690000000000001</v>
      </c>
      <c r="AW31" s="42">
        <v>0.35580000000000001</v>
      </c>
      <c r="AX31" s="42">
        <v>0.53469999999999995</v>
      </c>
      <c r="AY31" s="42">
        <v>0.49669999999999997</v>
      </c>
      <c r="AZ31" s="42">
        <v>0.50700000000000001</v>
      </c>
      <c r="BA31" s="42">
        <v>0.43780000000000002</v>
      </c>
      <c r="BB31" s="42">
        <v>0.47820000000000001</v>
      </c>
      <c r="BC31" s="63">
        <v>-0.1613</v>
      </c>
      <c r="BD31" s="3"/>
      <c r="BE31" s="3"/>
    </row>
    <row r="32" spans="1:75">
      <c r="A32" s="101"/>
      <c r="B32" s="79" t="s">
        <v>110</v>
      </c>
      <c r="C32" s="57">
        <v>0.36</v>
      </c>
      <c r="D32" s="42">
        <v>0.31269999999999998</v>
      </c>
      <c r="E32" s="42">
        <v>0.31690000000000002</v>
      </c>
      <c r="F32" s="42">
        <v>0.313</v>
      </c>
      <c r="G32" s="42">
        <v>0.24779999999999999</v>
      </c>
      <c r="H32" s="42">
        <v>0.32069999999999999</v>
      </c>
      <c r="I32" s="42">
        <v>0.2727</v>
      </c>
      <c r="J32" s="42">
        <v>0.31809999999999999</v>
      </c>
      <c r="K32" s="42">
        <v>0.27600000000000002</v>
      </c>
      <c r="L32" s="42">
        <v>-8.5500000000000007E-2</v>
      </c>
      <c r="M32" s="42">
        <v>0.39539999999999997</v>
      </c>
      <c r="N32" s="42">
        <v>0.40429999999999999</v>
      </c>
      <c r="O32" s="63">
        <v>0.35389999999999999</v>
      </c>
      <c r="P32" s="69">
        <v>0.92600000000000005</v>
      </c>
      <c r="Q32" s="42">
        <v>0.87929999999999997</v>
      </c>
      <c r="R32" s="42">
        <v>0.86460000000000004</v>
      </c>
      <c r="S32" s="42">
        <v>0.48199999999999998</v>
      </c>
      <c r="T32" s="42">
        <v>0.93179999999999996</v>
      </c>
      <c r="U32" s="42">
        <v>0.88329999999999997</v>
      </c>
      <c r="V32" s="42">
        <v>0.23980000000000001</v>
      </c>
      <c r="W32" s="42">
        <v>0.89119999999999999</v>
      </c>
      <c r="X32" s="42">
        <v>0.80579999999999996</v>
      </c>
      <c r="Y32" s="42">
        <v>0.74680000000000002</v>
      </c>
      <c r="Z32" s="42">
        <v>0.8921</v>
      </c>
      <c r="AA32" s="42">
        <v>0.90310000000000001</v>
      </c>
      <c r="AB32" s="42">
        <v>0.8548</v>
      </c>
      <c r="AC32" s="42">
        <v>0.80200000000000005</v>
      </c>
      <c r="AD32" s="42">
        <v>1</v>
      </c>
      <c r="AE32" s="42">
        <v>0.84730000000000005</v>
      </c>
      <c r="AF32" s="42">
        <v>0.67749999999999999</v>
      </c>
      <c r="AG32" s="42">
        <v>0.75800000000000001</v>
      </c>
      <c r="AH32" s="42">
        <v>0.48399999999999999</v>
      </c>
      <c r="AI32" s="42">
        <v>0.1734</v>
      </c>
      <c r="AJ32" s="42">
        <v>0.68410000000000004</v>
      </c>
      <c r="AK32" s="42">
        <v>0.61739999999999995</v>
      </c>
      <c r="AL32" s="42">
        <v>0.60250000000000004</v>
      </c>
      <c r="AM32" s="42">
        <v>0.76629999999999998</v>
      </c>
      <c r="AN32" s="42">
        <v>0.78779999999999994</v>
      </c>
      <c r="AO32" s="63">
        <v>0.66579999999999995</v>
      </c>
      <c r="AP32" s="69">
        <v>0.43790000000000001</v>
      </c>
      <c r="AQ32" s="42">
        <v>0.1678</v>
      </c>
      <c r="AR32" s="42">
        <v>0.5</v>
      </c>
      <c r="AS32" s="42">
        <v>0.47070000000000001</v>
      </c>
      <c r="AT32" s="42">
        <v>-2.1700000000000001E-2</v>
      </c>
      <c r="AU32" s="42">
        <v>0.25480000000000003</v>
      </c>
      <c r="AV32" s="42">
        <v>0.28810000000000002</v>
      </c>
      <c r="AW32" s="42">
        <v>0.2235</v>
      </c>
      <c r="AX32" s="42">
        <v>0.41920000000000002</v>
      </c>
      <c r="AY32" s="42">
        <v>0.36320000000000002</v>
      </c>
      <c r="AZ32" s="42">
        <v>0.39750000000000002</v>
      </c>
      <c r="BA32" s="42">
        <v>0.32290000000000002</v>
      </c>
      <c r="BB32" s="42">
        <v>0.39429999999999998</v>
      </c>
      <c r="BC32" s="63">
        <v>-0.25430000000000003</v>
      </c>
      <c r="BD32" s="3"/>
      <c r="BE32" s="3"/>
    </row>
    <row r="33" spans="1:57">
      <c r="A33" s="101"/>
      <c r="B33" s="79" t="s">
        <v>112</v>
      </c>
      <c r="C33" s="57">
        <v>0.40539999999999998</v>
      </c>
      <c r="D33" s="42">
        <v>0.37230000000000002</v>
      </c>
      <c r="E33" s="42">
        <v>0.3745</v>
      </c>
      <c r="F33" s="42">
        <v>0.3695</v>
      </c>
      <c r="G33" s="42">
        <v>0.32769999999999999</v>
      </c>
      <c r="H33" s="42">
        <v>0.36570000000000003</v>
      </c>
      <c r="I33" s="42">
        <v>0.34160000000000001</v>
      </c>
      <c r="J33" s="42">
        <v>0.35289999999999999</v>
      </c>
      <c r="K33" s="42">
        <v>0.28889999999999999</v>
      </c>
      <c r="L33" s="42">
        <v>-1.7500000000000002E-2</v>
      </c>
      <c r="M33" s="42">
        <v>0.42949999999999999</v>
      </c>
      <c r="N33" s="42">
        <v>0.43359999999999999</v>
      </c>
      <c r="O33" s="63">
        <v>0.3473</v>
      </c>
      <c r="P33" s="69">
        <v>0.90049999999999997</v>
      </c>
      <c r="Q33" s="42">
        <v>0.84919999999999995</v>
      </c>
      <c r="R33" s="42">
        <v>0.79490000000000005</v>
      </c>
      <c r="S33" s="42">
        <v>0.42270000000000002</v>
      </c>
      <c r="T33" s="42">
        <v>0.95479999999999998</v>
      </c>
      <c r="U33" s="42">
        <v>0.89229999999999998</v>
      </c>
      <c r="V33" s="42">
        <v>0.18459999999999999</v>
      </c>
      <c r="W33" s="42">
        <v>0.88009999999999999</v>
      </c>
      <c r="X33" s="42">
        <v>0.82589999999999997</v>
      </c>
      <c r="Y33" s="42">
        <v>0.76970000000000005</v>
      </c>
      <c r="Z33" s="42">
        <v>0.82950000000000002</v>
      </c>
      <c r="AA33" s="42">
        <v>0.81110000000000004</v>
      </c>
      <c r="AB33" s="42">
        <v>0.81730000000000003</v>
      </c>
      <c r="AC33" s="42">
        <v>0.75760000000000005</v>
      </c>
      <c r="AD33" s="42">
        <v>0.84730000000000005</v>
      </c>
      <c r="AE33" s="42">
        <v>1</v>
      </c>
      <c r="AF33" s="42">
        <v>0.60340000000000005</v>
      </c>
      <c r="AG33" s="42">
        <v>0.78149999999999997</v>
      </c>
      <c r="AH33" s="42">
        <v>0.43480000000000002</v>
      </c>
      <c r="AI33" s="42">
        <v>5.5599999999999997E-2</v>
      </c>
      <c r="AJ33" s="42">
        <v>0.63339999999999996</v>
      </c>
      <c r="AK33" s="42">
        <v>0.53139999999999998</v>
      </c>
      <c r="AL33" s="42">
        <v>0.55049999999999999</v>
      </c>
      <c r="AM33" s="42">
        <v>0.73250000000000004</v>
      </c>
      <c r="AN33" s="42">
        <v>0.75770000000000004</v>
      </c>
      <c r="AO33" s="63">
        <v>0.62619999999999998</v>
      </c>
      <c r="AP33" s="69">
        <v>0.40679999999999999</v>
      </c>
      <c r="AQ33" s="42">
        <v>0.21029999999999999</v>
      </c>
      <c r="AR33" s="42">
        <v>0.51600000000000001</v>
      </c>
      <c r="AS33" s="42">
        <v>0.50460000000000005</v>
      </c>
      <c r="AT33" s="42">
        <v>-1.37E-2</v>
      </c>
      <c r="AU33" s="42">
        <v>0.23849999999999999</v>
      </c>
      <c r="AV33" s="42">
        <v>0.19370000000000001</v>
      </c>
      <c r="AW33" s="42">
        <v>0.2298</v>
      </c>
      <c r="AX33" s="42">
        <v>0.41660000000000003</v>
      </c>
      <c r="AY33" s="42">
        <v>0.40400000000000003</v>
      </c>
      <c r="AZ33" s="42">
        <v>0.40560000000000002</v>
      </c>
      <c r="BA33" s="42">
        <v>0.36969999999999997</v>
      </c>
      <c r="BB33" s="42">
        <v>0.37930000000000003</v>
      </c>
      <c r="BC33" s="63">
        <v>-0.2467</v>
      </c>
      <c r="BD33" s="3"/>
      <c r="BE33" s="3"/>
    </row>
    <row r="34" spans="1:57">
      <c r="A34" s="101"/>
      <c r="B34" s="79" t="s">
        <v>114</v>
      </c>
      <c r="C34" s="57">
        <v>0.46700000000000003</v>
      </c>
      <c r="D34" s="42">
        <v>0.4083</v>
      </c>
      <c r="E34" s="42">
        <v>0.40789999999999998</v>
      </c>
      <c r="F34" s="42">
        <v>0.43030000000000002</v>
      </c>
      <c r="G34" s="42">
        <v>0.37319999999999998</v>
      </c>
      <c r="H34" s="42">
        <v>0.3982</v>
      </c>
      <c r="I34" s="42">
        <v>0.37709999999999999</v>
      </c>
      <c r="J34" s="42">
        <v>0.42199999999999999</v>
      </c>
      <c r="K34" s="42">
        <v>0.39169999999999999</v>
      </c>
      <c r="L34" s="42">
        <v>0.1074</v>
      </c>
      <c r="M34" s="42">
        <v>0.4884</v>
      </c>
      <c r="N34" s="42">
        <v>0.49459999999999998</v>
      </c>
      <c r="O34" s="63">
        <v>0.47149999999999997</v>
      </c>
      <c r="P34" s="69">
        <v>0.66949999999999998</v>
      </c>
      <c r="Q34" s="42">
        <v>0.58520000000000005</v>
      </c>
      <c r="R34" s="42">
        <v>0.71750000000000003</v>
      </c>
      <c r="S34" s="42">
        <v>0.61829999999999996</v>
      </c>
      <c r="T34" s="42">
        <v>0.69489999999999996</v>
      </c>
      <c r="U34" s="42">
        <v>0.56820000000000004</v>
      </c>
      <c r="V34" s="42">
        <v>7.8299999999999995E-2</v>
      </c>
      <c r="W34" s="42">
        <v>0.54990000000000006</v>
      </c>
      <c r="X34" s="42">
        <v>0.53790000000000004</v>
      </c>
      <c r="Y34" s="42">
        <v>0.48759999999999998</v>
      </c>
      <c r="Z34" s="42">
        <v>0.72589999999999999</v>
      </c>
      <c r="AA34" s="42">
        <v>0.73980000000000001</v>
      </c>
      <c r="AB34" s="42">
        <v>0.69940000000000002</v>
      </c>
      <c r="AC34" s="42">
        <v>0.63900000000000001</v>
      </c>
      <c r="AD34" s="42">
        <v>0.67749999999999999</v>
      </c>
      <c r="AE34" s="42">
        <v>0.60340000000000005</v>
      </c>
      <c r="AF34" s="42">
        <v>1</v>
      </c>
      <c r="AG34" s="42">
        <v>0.61419999999999997</v>
      </c>
      <c r="AH34" s="42">
        <v>0.64410000000000001</v>
      </c>
      <c r="AI34" s="42">
        <v>0.4173</v>
      </c>
      <c r="AJ34" s="42">
        <v>0.63829999999999998</v>
      </c>
      <c r="AK34" s="42">
        <v>0.63849999999999996</v>
      </c>
      <c r="AL34" s="42">
        <v>0.58309999999999995</v>
      </c>
      <c r="AM34" s="42">
        <v>0.61550000000000005</v>
      </c>
      <c r="AN34" s="42">
        <v>0.60629999999999995</v>
      </c>
      <c r="AO34" s="63">
        <v>0.59840000000000004</v>
      </c>
      <c r="AP34" s="69">
        <v>0.4793</v>
      </c>
      <c r="AQ34" s="42">
        <v>0.23180000000000001</v>
      </c>
      <c r="AR34" s="42">
        <v>0.6129</v>
      </c>
      <c r="AS34" s="42">
        <v>0.6139</v>
      </c>
      <c r="AT34" s="42">
        <v>9.6100000000000005E-2</v>
      </c>
      <c r="AU34" s="42">
        <v>0.37790000000000001</v>
      </c>
      <c r="AV34" s="42">
        <v>0.437</v>
      </c>
      <c r="AW34" s="42">
        <v>0.36109999999999998</v>
      </c>
      <c r="AX34" s="42">
        <v>0.5877</v>
      </c>
      <c r="AY34" s="42">
        <v>0.50470000000000004</v>
      </c>
      <c r="AZ34" s="42">
        <v>0.52639999999999998</v>
      </c>
      <c r="BA34" s="42">
        <v>0.40649999999999997</v>
      </c>
      <c r="BB34" s="42">
        <v>0.47499999999999998</v>
      </c>
      <c r="BC34" s="63">
        <v>-7.7700000000000005E-2</v>
      </c>
      <c r="BD34" s="3"/>
      <c r="BE34" s="3"/>
    </row>
    <row r="35" spans="1:57">
      <c r="A35" s="101"/>
      <c r="B35" s="79" t="s">
        <v>116</v>
      </c>
      <c r="C35" s="57">
        <v>0.47139999999999999</v>
      </c>
      <c r="D35" s="42">
        <v>0.44219999999999998</v>
      </c>
      <c r="E35" s="42">
        <v>0.44529999999999997</v>
      </c>
      <c r="F35" s="42">
        <v>0.45639999999999997</v>
      </c>
      <c r="G35" s="42">
        <v>0.377</v>
      </c>
      <c r="H35" s="42">
        <v>0.44829999999999998</v>
      </c>
      <c r="I35" s="42">
        <v>0.38590000000000002</v>
      </c>
      <c r="J35" s="42">
        <v>0.3745</v>
      </c>
      <c r="K35" s="42">
        <v>0.39319999999999999</v>
      </c>
      <c r="L35" s="42">
        <v>6.3100000000000003E-2</v>
      </c>
      <c r="M35" s="42">
        <v>0.46179999999999999</v>
      </c>
      <c r="N35" s="42">
        <v>0.45419999999999999</v>
      </c>
      <c r="O35" s="63">
        <v>0.42559999999999998</v>
      </c>
      <c r="P35" s="69">
        <v>0.81399999999999995</v>
      </c>
      <c r="Q35" s="42">
        <v>0.745</v>
      </c>
      <c r="R35" s="42">
        <v>0.80510000000000004</v>
      </c>
      <c r="S35" s="42">
        <v>0.57130000000000003</v>
      </c>
      <c r="T35" s="42">
        <v>0.82079999999999997</v>
      </c>
      <c r="U35" s="42">
        <v>0.70350000000000001</v>
      </c>
      <c r="V35" s="42">
        <v>6.8199999999999997E-2</v>
      </c>
      <c r="W35" s="42">
        <v>0.66369999999999996</v>
      </c>
      <c r="X35" s="42">
        <v>0.69740000000000002</v>
      </c>
      <c r="Y35" s="42">
        <v>0.66059999999999997</v>
      </c>
      <c r="Z35" s="42">
        <v>0.82479999999999998</v>
      </c>
      <c r="AA35" s="42">
        <v>0.79700000000000004</v>
      </c>
      <c r="AB35" s="42">
        <v>0.81859999999999999</v>
      </c>
      <c r="AC35" s="42">
        <v>0.68520000000000003</v>
      </c>
      <c r="AD35" s="42">
        <v>0.75800000000000001</v>
      </c>
      <c r="AE35" s="42">
        <v>0.78149999999999997</v>
      </c>
      <c r="AF35" s="42">
        <v>0.61419999999999997</v>
      </c>
      <c r="AG35" s="42">
        <v>1</v>
      </c>
      <c r="AH35" s="42">
        <v>0.56379999999999997</v>
      </c>
      <c r="AI35" s="42">
        <v>0.28310000000000002</v>
      </c>
      <c r="AJ35" s="42">
        <v>0.73360000000000003</v>
      </c>
      <c r="AK35" s="42">
        <v>0.60540000000000005</v>
      </c>
      <c r="AL35" s="42">
        <v>0.57520000000000004</v>
      </c>
      <c r="AM35" s="42">
        <v>0.64759999999999995</v>
      </c>
      <c r="AN35" s="42">
        <v>0.66320000000000001</v>
      </c>
      <c r="AO35" s="63">
        <v>0.57809999999999995</v>
      </c>
      <c r="AP35" s="69">
        <v>0.46689999999999998</v>
      </c>
      <c r="AQ35" s="42">
        <v>0.23219999999999999</v>
      </c>
      <c r="AR35" s="42">
        <v>0.54590000000000005</v>
      </c>
      <c r="AS35" s="42">
        <v>0.54059999999999997</v>
      </c>
      <c r="AT35" s="42">
        <v>2.24E-2</v>
      </c>
      <c r="AU35" s="42">
        <v>0.3594</v>
      </c>
      <c r="AV35" s="42">
        <v>0.36480000000000001</v>
      </c>
      <c r="AW35" s="42">
        <v>0.34210000000000002</v>
      </c>
      <c r="AX35" s="42">
        <v>0.5323</v>
      </c>
      <c r="AY35" s="42">
        <v>0.49690000000000001</v>
      </c>
      <c r="AZ35" s="42">
        <v>0.4894</v>
      </c>
      <c r="BA35" s="42">
        <v>0.41599999999999998</v>
      </c>
      <c r="BB35" s="42">
        <v>0.44140000000000001</v>
      </c>
      <c r="BC35" s="63">
        <v>-0.13730000000000001</v>
      </c>
      <c r="BD35" s="3"/>
      <c r="BE35" s="3"/>
    </row>
    <row r="36" spans="1:57">
      <c r="A36" s="101"/>
      <c r="B36" s="79" t="s">
        <v>117</v>
      </c>
      <c r="C36" s="57">
        <v>0.83699999999999997</v>
      </c>
      <c r="D36" s="42">
        <v>0.79549999999999998</v>
      </c>
      <c r="E36" s="42">
        <v>0.79220000000000002</v>
      </c>
      <c r="F36" s="42">
        <v>0.82220000000000004</v>
      </c>
      <c r="G36" s="42">
        <v>0.74680000000000002</v>
      </c>
      <c r="H36" s="42">
        <v>0.73719999999999997</v>
      </c>
      <c r="I36" s="42">
        <v>0.7772</v>
      </c>
      <c r="J36" s="42">
        <v>0.75109999999999999</v>
      </c>
      <c r="K36" s="42">
        <v>0.74839999999999995</v>
      </c>
      <c r="L36" s="42">
        <v>0.47499999999999998</v>
      </c>
      <c r="M36" s="42">
        <v>0.80920000000000003</v>
      </c>
      <c r="N36" s="42">
        <v>0.82469999999999999</v>
      </c>
      <c r="O36" s="63">
        <v>0.72399999999999998</v>
      </c>
      <c r="P36" s="69">
        <v>0.52239999999999998</v>
      </c>
      <c r="Q36" s="42">
        <v>0.35659999999999997</v>
      </c>
      <c r="R36" s="42">
        <v>0.755</v>
      </c>
      <c r="S36" s="42">
        <v>0.97289999999999999</v>
      </c>
      <c r="T36" s="42">
        <v>0.50129999999999997</v>
      </c>
      <c r="U36" s="42">
        <v>0.22600000000000001</v>
      </c>
      <c r="V36" s="42">
        <v>8.3000000000000001E-3</v>
      </c>
      <c r="W36" s="42">
        <v>0.219</v>
      </c>
      <c r="X36" s="42">
        <v>0.20180000000000001</v>
      </c>
      <c r="Y36" s="42">
        <v>0.14910000000000001</v>
      </c>
      <c r="Z36" s="42">
        <v>0.71289999999999998</v>
      </c>
      <c r="AA36" s="42">
        <v>0.73140000000000005</v>
      </c>
      <c r="AB36" s="42">
        <v>0.67300000000000004</v>
      </c>
      <c r="AC36" s="42">
        <v>0.5796</v>
      </c>
      <c r="AD36" s="42">
        <v>0.48399999999999999</v>
      </c>
      <c r="AE36" s="42">
        <v>0.43480000000000002</v>
      </c>
      <c r="AF36" s="42">
        <v>0.64410000000000001</v>
      </c>
      <c r="AG36" s="42">
        <v>0.56379999999999997</v>
      </c>
      <c r="AH36" s="42">
        <v>1</v>
      </c>
      <c r="AI36" s="42">
        <v>0.8014</v>
      </c>
      <c r="AJ36" s="42">
        <v>0.81579999999999997</v>
      </c>
      <c r="AK36" s="42">
        <v>0.78610000000000002</v>
      </c>
      <c r="AL36" s="42">
        <v>0.69810000000000005</v>
      </c>
      <c r="AM36" s="42">
        <v>0.5655</v>
      </c>
      <c r="AN36" s="42">
        <v>0.51349999999999996</v>
      </c>
      <c r="AO36" s="63">
        <v>0.70750000000000002</v>
      </c>
      <c r="AP36" s="69">
        <v>0.7732</v>
      </c>
      <c r="AQ36" s="42">
        <v>0.67720000000000002</v>
      </c>
      <c r="AR36" s="42">
        <v>0.80720000000000003</v>
      </c>
      <c r="AS36" s="42">
        <v>0.74250000000000005</v>
      </c>
      <c r="AT36" s="42">
        <v>0.44829999999999998</v>
      </c>
      <c r="AU36" s="42">
        <v>0.79430000000000001</v>
      </c>
      <c r="AV36" s="42">
        <v>0.84150000000000003</v>
      </c>
      <c r="AW36" s="42">
        <v>0.78310000000000002</v>
      </c>
      <c r="AX36" s="42">
        <v>0.96750000000000003</v>
      </c>
      <c r="AY36" s="42">
        <v>0.87380000000000002</v>
      </c>
      <c r="AZ36" s="42">
        <v>0.90869999999999995</v>
      </c>
      <c r="BA36" s="42">
        <v>0.76490000000000002</v>
      </c>
      <c r="BB36" s="42">
        <v>0.80940000000000001</v>
      </c>
      <c r="BC36" s="63">
        <v>-4.1300000000000003E-2</v>
      </c>
      <c r="BD36" s="3"/>
      <c r="BE36" s="3"/>
    </row>
    <row r="37" spans="1:57">
      <c r="A37" s="101"/>
      <c r="B37" s="79" t="s">
        <v>119</v>
      </c>
      <c r="C37" s="57">
        <v>0.63280000000000003</v>
      </c>
      <c r="D37" s="42">
        <v>0.59940000000000004</v>
      </c>
      <c r="E37" s="42">
        <v>0.59409999999999996</v>
      </c>
      <c r="F37" s="42">
        <v>0.6472</v>
      </c>
      <c r="G37" s="42">
        <v>0.58989999999999998</v>
      </c>
      <c r="H37" s="42">
        <v>0.54159999999999997</v>
      </c>
      <c r="I37" s="42">
        <v>0.60219999999999996</v>
      </c>
      <c r="J37" s="42">
        <v>0.5877</v>
      </c>
      <c r="K37" s="42">
        <v>0.61280000000000001</v>
      </c>
      <c r="L37" s="42">
        <v>0.47110000000000002</v>
      </c>
      <c r="M37" s="42">
        <v>0.60170000000000001</v>
      </c>
      <c r="N37" s="42">
        <v>0.64049999999999996</v>
      </c>
      <c r="O37" s="63">
        <v>0.57820000000000005</v>
      </c>
      <c r="P37" s="69">
        <v>0.17799999999999999</v>
      </c>
      <c r="Q37" s="42">
        <v>1.4500000000000001E-2</v>
      </c>
      <c r="R37" s="42">
        <v>0.4803</v>
      </c>
      <c r="S37" s="42">
        <v>0.82220000000000004</v>
      </c>
      <c r="T37" s="42">
        <v>0.13159999999999999</v>
      </c>
      <c r="U37" s="42">
        <v>-0.14760000000000001</v>
      </c>
      <c r="V37" s="42">
        <v>-4.1500000000000002E-2</v>
      </c>
      <c r="W37" s="42">
        <v>-0.1623</v>
      </c>
      <c r="X37" s="42">
        <v>-0.1237</v>
      </c>
      <c r="Y37" s="42">
        <v>-0.15629999999999999</v>
      </c>
      <c r="Z37" s="42">
        <v>0.40960000000000002</v>
      </c>
      <c r="AA37" s="42">
        <v>0.44929999999999998</v>
      </c>
      <c r="AB37" s="42">
        <v>0.36070000000000002</v>
      </c>
      <c r="AC37" s="42">
        <v>0.28110000000000002</v>
      </c>
      <c r="AD37" s="42">
        <v>0.1734</v>
      </c>
      <c r="AE37" s="42">
        <v>5.5599999999999997E-2</v>
      </c>
      <c r="AF37" s="42">
        <v>0.4173</v>
      </c>
      <c r="AG37" s="42">
        <v>0.28310000000000002</v>
      </c>
      <c r="AH37" s="42">
        <v>0.8014</v>
      </c>
      <c r="AI37" s="42">
        <v>1</v>
      </c>
      <c r="AJ37" s="42">
        <v>0.58089999999999997</v>
      </c>
      <c r="AK37" s="42">
        <v>0.65</v>
      </c>
      <c r="AL37" s="42">
        <v>0.44969999999999999</v>
      </c>
      <c r="AM37" s="42">
        <v>0.21820000000000001</v>
      </c>
      <c r="AN37" s="42">
        <v>0.15790000000000001</v>
      </c>
      <c r="AO37" s="63">
        <v>0.41660000000000003</v>
      </c>
      <c r="AP37" s="69">
        <v>0.61380000000000001</v>
      </c>
      <c r="AQ37" s="42">
        <v>0.53810000000000002</v>
      </c>
      <c r="AR37" s="42">
        <v>0.60370000000000001</v>
      </c>
      <c r="AS37" s="42">
        <v>0.53210000000000002</v>
      </c>
      <c r="AT37" s="42">
        <v>0.43990000000000001</v>
      </c>
      <c r="AU37" s="42">
        <v>0.73050000000000004</v>
      </c>
      <c r="AV37" s="42">
        <v>0.88349999999999995</v>
      </c>
      <c r="AW37" s="42">
        <v>0.70179999999999998</v>
      </c>
      <c r="AX37" s="42">
        <v>0.75429999999999997</v>
      </c>
      <c r="AY37" s="42">
        <v>0.6552</v>
      </c>
      <c r="AZ37" s="42">
        <v>0.70760000000000001</v>
      </c>
      <c r="BA37" s="42">
        <v>0.57540000000000002</v>
      </c>
      <c r="BB37" s="42">
        <v>0.64280000000000004</v>
      </c>
      <c r="BC37" s="63">
        <v>0.1048</v>
      </c>
      <c r="BD37" s="3"/>
      <c r="BE37" s="3"/>
    </row>
    <row r="38" spans="1:57">
      <c r="A38" s="101"/>
      <c r="B38" s="79" t="s">
        <v>11</v>
      </c>
      <c r="C38" s="57">
        <v>0.74980000000000002</v>
      </c>
      <c r="D38" s="42">
        <v>0.67820000000000003</v>
      </c>
      <c r="E38" s="42">
        <v>0.68</v>
      </c>
      <c r="F38" s="42">
        <v>0.69630000000000003</v>
      </c>
      <c r="G38" s="42">
        <v>0.59630000000000005</v>
      </c>
      <c r="H38" s="42">
        <v>0.6351</v>
      </c>
      <c r="I38" s="42">
        <v>0.65469999999999995</v>
      </c>
      <c r="J38" s="42">
        <v>0.67930000000000001</v>
      </c>
      <c r="K38" s="42">
        <v>0.64600000000000002</v>
      </c>
      <c r="L38" s="42">
        <v>0.31059999999999999</v>
      </c>
      <c r="M38" s="42">
        <v>0.75629999999999997</v>
      </c>
      <c r="N38" s="42">
        <v>0.75249999999999995</v>
      </c>
      <c r="O38" s="63">
        <v>0.73309999999999997</v>
      </c>
      <c r="P38" s="69">
        <v>0.70760000000000001</v>
      </c>
      <c r="Q38" s="42">
        <v>0.56799999999999995</v>
      </c>
      <c r="R38" s="42">
        <v>0.85270000000000001</v>
      </c>
      <c r="S38" s="42">
        <v>0.88629999999999998</v>
      </c>
      <c r="T38" s="42">
        <v>0.70479999999999998</v>
      </c>
      <c r="U38" s="42">
        <v>0.48759999999999998</v>
      </c>
      <c r="V38" s="42">
        <v>0.10630000000000001</v>
      </c>
      <c r="W38" s="42">
        <v>0.45519999999999999</v>
      </c>
      <c r="X38" s="42">
        <v>0.4788</v>
      </c>
      <c r="Y38" s="42">
        <v>0.43630000000000002</v>
      </c>
      <c r="Z38" s="42">
        <v>0.84860000000000002</v>
      </c>
      <c r="AA38" s="42">
        <v>0.83679999999999999</v>
      </c>
      <c r="AB38" s="42">
        <v>0.82950000000000002</v>
      </c>
      <c r="AC38" s="42">
        <v>0.66920000000000002</v>
      </c>
      <c r="AD38" s="42">
        <v>0.68410000000000004</v>
      </c>
      <c r="AE38" s="42">
        <v>0.63339999999999996</v>
      </c>
      <c r="AF38" s="42">
        <v>0.63829999999999998</v>
      </c>
      <c r="AG38" s="42">
        <v>0.73360000000000003</v>
      </c>
      <c r="AH38" s="42">
        <v>0.81579999999999997</v>
      </c>
      <c r="AI38" s="42">
        <v>0.58089999999999997</v>
      </c>
      <c r="AJ38" s="42">
        <v>1</v>
      </c>
      <c r="AK38" s="42">
        <v>0.88449999999999995</v>
      </c>
      <c r="AL38" s="42">
        <v>0.83560000000000001</v>
      </c>
      <c r="AM38" s="42">
        <v>0.72970000000000002</v>
      </c>
      <c r="AN38" s="42">
        <v>0.69920000000000004</v>
      </c>
      <c r="AO38" s="63">
        <v>0.78469999999999995</v>
      </c>
      <c r="AP38" s="69">
        <v>0.75029999999999997</v>
      </c>
      <c r="AQ38" s="42">
        <v>0.57979999999999998</v>
      </c>
      <c r="AR38" s="42">
        <v>0.77039999999999997</v>
      </c>
      <c r="AS38" s="42">
        <v>0.69889999999999997</v>
      </c>
      <c r="AT38" s="42">
        <v>0.32390000000000002</v>
      </c>
      <c r="AU38" s="42">
        <v>0.66869999999999996</v>
      </c>
      <c r="AV38" s="42">
        <v>0.69120000000000004</v>
      </c>
      <c r="AW38" s="42">
        <v>0.64449999999999996</v>
      </c>
      <c r="AX38" s="42">
        <v>0.78669999999999995</v>
      </c>
      <c r="AY38" s="42">
        <v>0.72660000000000002</v>
      </c>
      <c r="AZ38" s="42">
        <v>0.79969999999999997</v>
      </c>
      <c r="BA38" s="42">
        <v>0.72240000000000004</v>
      </c>
      <c r="BB38" s="42">
        <v>0.76160000000000005</v>
      </c>
      <c r="BC38" s="63">
        <v>-0.125</v>
      </c>
      <c r="BD38" s="3"/>
      <c r="BE38" s="3"/>
    </row>
    <row r="39" spans="1:57">
      <c r="A39" s="101"/>
      <c r="B39" s="79" t="s">
        <v>12</v>
      </c>
      <c r="C39" s="57">
        <v>0.67630000000000001</v>
      </c>
      <c r="D39" s="42">
        <v>0.58079999999999998</v>
      </c>
      <c r="E39" s="42">
        <v>0.58140000000000003</v>
      </c>
      <c r="F39" s="42">
        <v>0.60650000000000004</v>
      </c>
      <c r="G39" s="42">
        <v>0.51519999999999999</v>
      </c>
      <c r="H39" s="42">
        <v>0.53520000000000001</v>
      </c>
      <c r="I39" s="42">
        <v>0.57010000000000005</v>
      </c>
      <c r="J39" s="42">
        <v>0.62960000000000005</v>
      </c>
      <c r="K39" s="42">
        <v>0.59130000000000005</v>
      </c>
      <c r="L39" s="42">
        <v>0.34079999999999999</v>
      </c>
      <c r="M39" s="42">
        <v>0.69979999999999998</v>
      </c>
      <c r="N39" s="42">
        <v>0.71199999999999997</v>
      </c>
      <c r="O39" s="63">
        <v>0.74680000000000002</v>
      </c>
      <c r="P39" s="69">
        <v>0.58199999999999996</v>
      </c>
      <c r="Q39" s="42">
        <v>0.41980000000000001</v>
      </c>
      <c r="R39" s="42">
        <v>0.78500000000000003</v>
      </c>
      <c r="S39" s="42">
        <v>0.85519999999999996</v>
      </c>
      <c r="T39" s="42">
        <v>0.61080000000000001</v>
      </c>
      <c r="U39" s="42">
        <v>0.39</v>
      </c>
      <c r="V39" s="42">
        <v>6.6900000000000001E-2</v>
      </c>
      <c r="W39" s="42">
        <v>0.37090000000000001</v>
      </c>
      <c r="X39" s="42">
        <v>0.37080000000000002</v>
      </c>
      <c r="Y39" s="42">
        <v>0.3211</v>
      </c>
      <c r="Z39" s="42">
        <v>0.77990000000000004</v>
      </c>
      <c r="AA39" s="42">
        <v>0.80700000000000005</v>
      </c>
      <c r="AB39" s="42">
        <v>0.7419</v>
      </c>
      <c r="AC39" s="42">
        <v>0.59919999999999995</v>
      </c>
      <c r="AD39" s="42">
        <v>0.61739999999999995</v>
      </c>
      <c r="AE39" s="42">
        <v>0.53139999999999998</v>
      </c>
      <c r="AF39" s="42">
        <v>0.63849999999999996</v>
      </c>
      <c r="AG39" s="42">
        <v>0.60540000000000005</v>
      </c>
      <c r="AH39" s="42">
        <v>0.78610000000000002</v>
      </c>
      <c r="AI39" s="42">
        <v>0.65</v>
      </c>
      <c r="AJ39" s="42">
        <v>0.88449999999999995</v>
      </c>
      <c r="AK39" s="42">
        <v>1</v>
      </c>
      <c r="AL39" s="42">
        <v>0.76090000000000002</v>
      </c>
      <c r="AM39" s="42">
        <v>0.62009999999999998</v>
      </c>
      <c r="AN39" s="42">
        <v>0.57689999999999997</v>
      </c>
      <c r="AO39" s="63">
        <v>0.70630000000000004</v>
      </c>
      <c r="AP39" s="69">
        <v>0.65939999999999999</v>
      </c>
      <c r="AQ39" s="42">
        <v>0.53310000000000002</v>
      </c>
      <c r="AR39" s="42">
        <v>0.68400000000000005</v>
      </c>
      <c r="AS39" s="42">
        <v>0.60260000000000002</v>
      </c>
      <c r="AT39" s="42">
        <v>0.32240000000000002</v>
      </c>
      <c r="AU39" s="42">
        <v>0.64400000000000002</v>
      </c>
      <c r="AV39" s="42">
        <v>0.72419999999999995</v>
      </c>
      <c r="AW39" s="42">
        <v>0.61</v>
      </c>
      <c r="AX39" s="42">
        <v>0.75760000000000005</v>
      </c>
      <c r="AY39" s="42">
        <v>0.67269999999999996</v>
      </c>
      <c r="AZ39" s="42">
        <v>0.75429999999999997</v>
      </c>
      <c r="BA39" s="42">
        <v>0.65329999999999999</v>
      </c>
      <c r="BB39" s="42">
        <v>0.70399999999999996</v>
      </c>
      <c r="BC39" s="63">
        <v>-0.1502</v>
      </c>
      <c r="BD39" s="3"/>
      <c r="BE39" s="3"/>
    </row>
    <row r="40" spans="1:57">
      <c r="A40" s="101"/>
      <c r="B40" s="79" t="s">
        <v>124</v>
      </c>
      <c r="C40" s="57">
        <v>0.72330000000000005</v>
      </c>
      <c r="D40" s="42">
        <v>0.60150000000000003</v>
      </c>
      <c r="E40" s="42">
        <v>0.60299999999999998</v>
      </c>
      <c r="F40" s="42">
        <v>0.61609999999999998</v>
      </c>
      <c r="G40" s="42">
        <v>0.52710000000000001</v>
      </c>
      <c r="H40" s="42">
        <v>0.54520000000000002</v>
      </c>
      <c r="I40" s="42">
        <v>0.60270000000000001</v>
      </c>
      <c r="J40" s="42">
        <v>0.69540000000000002</v>
      </c>
      <c r="K40" s="42">
        <v>0.56410000000000005</v>
      </c>
      <c r="L40" s="42">
        <v>0.2792</v>
      </c>
      <c r="M40" s="42">
        <v>0.78049999999999997</v>
      </c>
      <c r="N40" s="42">
        <v>0.76659999999999995</v>
      </c>
      <c r="O40" s="63">
        <v>0.82230000000000003</v>
      </c>
      <c r="P40" s="69">
        <v>0.57930000000000004</v>
      </c>
      <c r="Q40" s="42">
        <v>0.45839999999999997</v>
      </c>
      <c r="R40" s="42">
        <v>0.71050000000000002</v>
      </c>
      <c r="S40" s="42">
        <v>0.75029999999999997</v>
      </c>
      <c r="T40" s="42">
        <v>0.60809999999999997</v>
      </c>
      <c r="U40" s="42">
        <v>0.42649999999999999</v>
      </c>
      <c r="V40" s="42">
        <v>0.1211</v>
      </c>
      <c r="W40" s="42">
        <v>0.43209999999999998</v>
      </c>
      <c r="X40" s="42">
        <v>0.374</v>
      </c>
      <c r="Y40" s="42">
        <v>0.31950000000000001</v>
      </c>
      <c r="Z40" s="42">
        <v>0.71819999999999995</v>
      </c>
      <c r="AA40" s="42">
        <v>0.72550000000000003</v>
      </c>
      <c r="AB40" s="42">
        <v>0.69020000000000004</v>
      </c>
      <c r="AC40" s="42">
        <v>0.57030000000000003</v>
      </c>
      <c r="AD40" s="42">
        <v>0.60250000000000004</v>
      </c>
      <c r="AE40" s="42">
        <v>0.55049999999999999</v>
      </c>
      <c r="AF40" s="42">
        <v>0.58309999999999995</v>
      </c>
      <c r="AG40" s="42">
        <v>0.57520000000000004</v>
      </c>
      <c r="AH40" s="42">
        <v>0.69810000000000005</v>
      </c>
      <c r="AI40" s="42">
        <v>0.44969999999999999</v>
      </c>
      <c r="AJ40" s="42">
        <v>0.83560000000000001</v>
      </c>
      <c r="AK40" s="42">
        <v>0.76090000000000002</v>
      </c>
      <c r="AL40" s="42">
        <v>1</v>
      </c>
      <c r="AM40" s="42">
        <v>0.82169999999999999</v>
      </c>
      <c r="AN40" s="42">
        <v>0.7863</v>
      </c>
      <c r="AO40" s="63">
        <v>0.85170000000000001</v>
      </c>
      <c r="AP40" s="69">
        <v>0.75119999999999998</v>
      </c>
      <c r="AQ40" s="42">
        <v>0.63200000000000001</v>
      </c>
      <c r="AR40" s="42">
        <v>0.72440000000000004</v>
      </c>
      <c r="AS40" s="42">
        <v>0.61560000000000004</v>
      </c>
      <c r="AT40" s="42">
        <v>0.36959999999999998</v>
      </c>
      <c r="AU40" s="42">
        <v>0.60850000000000004</v>
      </c>
      <c r="AV40" s="42">
        <v>0.56940000000000002</v>
      </c>
      <c r="AW40" s="42">
        <v>0.59330000000000005</v>
      </c>
      <c r="AX40" s="42">
        <v>0.68289999999999995</v>
      </c>
      <c r="AY40" s="42">
        <v>0.64119999999999999</v>
      </c>
      <c r="AZ40" s="42">
        <v>0.76690000000000003</v>
      </c>
      <c r="BA40" s="42">
        <v>0.74160000000000004</v>
      </c>
      <c r="BB40" s="42">
        <v>0.77290000000000003</v>
      </c>
      <c r="BC40" s="63">
        <v>-0.10920000000000001</v>
      </c>
      <c r="BD40" s="3"/>
      <c r="BE40" s="3"/>
    </row>
    <row r="41" spans="1:57">
      <c r="A41" s="101"/>
      <c r="B41" s="79" t="s">
        <v>121</v>
      </c>
      <c r="C41" s="57">
        <v>0.5645</v>
      </c>
      <c r="D41" s="42">
        <v>0.46339999999999998</v>
      </c>
      <c r="E41" s="42">
        <v>0.46729999999999999</v>
      </c>
      <c r="F41" s="42">
        <v>0.47070000000000001</v>
      </c>
      <c r="G41" s="42">
        <v>0.38519999999999999</v>
      </c>
      <c r="H41" s="42">
        <v>0.44180000000000003</v>
      </c>
      <c r="I41" s="42">
        <v>0.44080000000000003</v>
      </c>
      <c r="J41" s="42">
        <v>0.55600000000000005</v>
      </c>
      <c r="K41" s="42">
        <v>0.36680000000000001</v>
      </c>
      <c r="L41" s="42">
        <v>-8.0999999999999996E-3</v>
      </c>
      <c r="M41" s="42">
        <v>0.64080000000000004</v>
      </c>
      <c r="N41" s="42">
        <v>0.64959999999999996</v>
      </c>
      <c r="O41" s="63">
        <v>0.60050000000000003</v>
      </c>
      <c r="P41" s="69">
        <v>0.76580000000000004</v>
      </c>
      <c r="Q41" s="42">
        <v>0.6986</v>
      </c>
      <c r="R41" s="42">
        <v>0.76739999999999997</v>
      </c>
      <c r="S41" s="42">
        <v>0.5766</v>
      </c>
      <c r="T41" s="42">
        <v>0.78600000000000003</v>
      </c>
      <c r="U41" s="42">
        <v>0.69020000000000004</v>
      </c>
      <c r="V41" s="42">
        <v>0.16869999999999999</v>
      </c>
      <c r="W41" s="42">
        <v>0.70189999999999997</v>
      </c>
      <c r="X41" s="42">
        <v>0.60950000000000004</v>
      </c>
      <c r="Y41" s="42">
        <v>0.54749999999999999</v>
      </c>
      <c r="Z41" s="42">
        <v>0.78839999999999999</v>
      </c>
      <c r="AA41" s="42">
        <v>0.79179999999999995</v>
      </c>
      <c r="AB41" s="42">
        <v>0.75839999999999996</v>
      </c>
      <c r="AC41" s="42">
        <v>0.71740000000000004</v>
      </c>
      <c r="AD41" s="42">
        <v>0.76629999999999998</v>
      </c>
      <c r="AE41" s="42">
        <v>0.73250000000000004</v>
      </c>
      <c r="AF41" s="42">
        <v>0.61550000000000005</v>
      </c>
      <c r="AG41" s="42">
        <v>0.64759999999999995</v>
      </c>
      <c r="AH41" s="42">
        <v>0.5655</v>
      </c>
      <c r="AI41" s="42">
        <v>0.21820000000000001</v>
      </c>
      <c r="AJ41" s="42">
        <v>0.72970000000000002</v>
      </c>
      <c r="AK41" s="42">
        <v>0.62009999999999998</v>
      </c>
      <c r="AL41" s="42">
        <v>0.82169999999999999</v>
      </c>
      <c r="AM41" s="42">
        <v>1</v>
      </c>
      <c r="AN41" s="42">
        <v>0.99250000000000005</v>
      </c>
      <c r="AO41" s="63">
        <v>0.93540000000000001</v>
      </c>
      <c r="AP41" s="69">
        <v>0.62109999999999999</v>
      </c>
      <c r="AQ41" s="42">
        <v>0.45240000000000002</v>
      </c>
      <c r="AR41" s="42">
        <v>0.62770000000000004</v>
      </c>
      <c r="AS41" s="42">
        <v>0.53</v>
      </c>
      <c r="AT41" s="42">
        <v>0.22109999999999999</v>
      </c>
      <c r="AU41" s="42">
        <v>0.41670000000000001</v>
      </c>
      <c r="AV41" s="42">
        <v>0.36649999999999999</v>
      </c>
      <c r="AW41" s="42">
        <v>0.39489999999999997</v>
      </c>
      <c r="AX41" s="42">
        <v>0.53459999999999996</v>
      </c>
      <c r="AY41" s="42">
        <v>0.50039999999999996</v>
      </c>
      <c r="AZ41" s="42">
        <v>0.59360000000000002</v>
      </c>
      <c r="BA41" s="42">
        <v>0.56850000000000001</v>
      </c>
      <c r="BB41" s="42">
        <v>0.6089</v>
      </c>
      <c r="BC41" s="63">
        <v>-0.184</v>
      </c>
      <c r="BD41" s="3"/>
      <c r="BE41" s="3"/>
    </row>
    <row r="42" spans="1:57">
      <c r="A42" s="101"/>
      <c r="B42" s="79" t="s">
        <v>122</v>
      </c>
      <c r="C42" s="57">
        <v>0.50090000000000001</v>
      </c>
      <c r="D42" s="42">
        <v>0.40770000000000001</v>
      </c>
      <c r="E42" s="42">
        <v>0.41149999999999998</v>
      </c>
      <c r="F42" s="42">
        <v>0.41949999999999998</v>
      </c>
      <c r="G42" s="42">
        <v>0.33939999999999998</v>
      </c>
      <c r="H42" s="42">
        <v>0.39069999999999999</v>
      </c>
      <c r="I42" s="42">
        <v>0.38640000000000002</v>
      </c>
      <c r="J42" s="42">
        <v>0.48909999999999998</v>
      </c>
      <c r="K42" s="42">
        <v>0.30980000000000002</v>
      </c>
      <c r="L42" s="42">
        <v>-8.3199999999999996E-2</v>
      </c>
      <c r="M42" s="42">
        <v>0.57579999999999998</v>
      </c>
      <c r="N42" s="42">
        <v>0.58779999999999999</v>
      </c>
      <c r="O42" s="63">
        <v>0.53779999999999994</v>
      </c>
      <c r="P42" s="69">
        <v>0.79349999999999998</v>
      </c>
      <c r="Q42" s="42">
        <v>0.74460000000000004</v>
      </c>
      <c r="R42" s="42">
        <v>0.7591</v>
      </c>
      <c r="S42" s="42">
        <v>0.52149999999999996</v>
      </c>
      <c r="T42" s="42">
        <v>0.80930000000000002</v>
      </c>
      <c r="U42" s="42">
        <v>0.73699999999999999</v>
      </c>
      <c r="V42" s="42">
        <v>0.16800000000000001</v>
      </c>
      <c r="W42" s="42">
        <v>0.74529999999999996</v>
      </c>
      <c r="X42" s="42">
        <v>0.65920000000000001</v>
      </c>
      <c r="Y42" s="42">
        <v>0.59989999999999999</v>
      </c>
      <c r="Z42" s="42">
        <v>0.78520000000000001</v>
      </c>
      <c r="AA42" s="42">
        <v>0.78359999999999996</v>
      </c>
      <c r="AB42" s="42">
        <v>0.7591</v>
      </c>
      <c r="AC42" s="42">
        <v>0.72370000000000001</v>
      </c>
      <c r="AD42" s="42">
        <v>0.78779999999999994</v>
      </c>
      <c r="AE42" s="42">
        <v>0.75770000000000004</v>
      </c>
      <c r="AF42" s="42">
        <v>0.60629999999999995</v>
      </c>
      <c r="AG42" s="42">
        <v>0.66320000000000001</v>
      </c>
      <c r="AH42" s="42">
        <v>0.51349999999999996</v>
      </c>
      <c r="AI42" s="42">
        <v>0.15790000000000001</v>
      </c>
      <c r="AJ42" s="42">
        <v>0.69920000000000004</v>
      </c>
      <c r="AK42" s="42">
        <v>0.57689999999999997</v>
      </c>
      <c r="AL42" s="42">
        <v>0.7863</v>
      </c>
      <c r="AM42" s="42">
        <v>0.99250000000000005</v>
      </c>
      <c r="AN42" s="42">
        <v>1</v>
      </c>
      <c r="AO42" s="63">
        <v>0.88949999999999996</v>
      </c>
      <c r="AP42" s="69">
        <v>0.56840000000000002</v>
      </c>
      <c r="AQ42" s="42">
        <v>0.38900000000000001</v>
      </c>
      <c r="AR42" s="42">
        <v>0.5867</v>
      </c>
      <c r="AS42" s="42">
        <v>0.50170000000000003</v>
      </c>
      <c r="AT42" s="42">
        <v>0.16320000000000001</v>
      </c>
      <c r="AU42" s="42">
        <v>0.35120000000000001</v>
      </c>
      <c r="AV42" s="42">
        <v>0.30059999999999998</v>
      </c>
      <c r="AW42" s="42">
        <v>0.32900000000000001</v>
      </c>
      <c r="AX42" s="42">
        <v>0.47689999999999999</v>
      </c>
      <c r="AY42" s="42">
        <v>0.44190000000000002</v>
      </c>
      <c r="AZ42" s="42">
        <v>0.5292</v>
      </c>
      <c r="BA42" s="42">
        <v>0.50290000000000001</v>
      </c>
      <c r="BB42" s="42">
        <v>0.54910000000000003</v>
      </c>
      <c r="BC42" s="63">
        <v>-0.2041</v>
      </c>
      <c r="BD42" s="3"/>
      <c r="BE42" s="3"/>
    </row>
    <row r="43" spans="1:57" ht="15.75" thickBot="1">
      <c r="A43" s="105"/>
      <c r="B43" s="82" t="s">
        <v>123</v>
      </c>
      <c r="C43" s="64">
        <v>0.72370000000000001</v>
      </c>
      <c r="D43" s="65">
        <v>0.61639999999999995</v>
      </c>
      <c r="E43" s="65">
        <v>0.61950000000000005</v>
      </c>
      <c r="F43" s="65">
        <v>0.61719999999999997</v>
      </c>
      <c r="G43" s="65">
        <v>0.5232</v>
      </c>
      <c r="H43" s="65">
        <v>0.57430000000000003</v>
      </c>
      <c r="I43" s="65">
        <v>0.59989999999999999</v>
      </c>
      <c r="J43" s="65">
        <v>0.73029999999999995</v>
      </c>
      <c r="K43" s="65">
        <v>0.54530000000000001</v>
      </c>
      <c r="L43" s="65">
        <v>0.22720000000000001</v>
      </c>
      <c r="M43" s="65">
        <v>0.79730000000000001</v>
      </c>
      <c r="N43" s="65">
        <v>0.79979999999999996</v>
      </c>
      <c r="O43" s="66">
        <v>0.72529999999999994</v>
      </c>
      <c r="P43" s="70">
        <v>0.66149999999999998</v>
      </c>
      <c r="Q43" s="65">
        <v>0.54120000000000001</v>
      </c>
      <c r="R43" s="65">
        <v>0.77680000000000005</v>
      </c>
      <c r="S43" s="65">
        <v>0.72619999999999996</v>
      </c>
      <c r="T43" s="65">
        <v>0.6804</v>
      </c>
      <c r="U43" s="65">
        <v>0.5081</v>
      </c>
      <c r="V43" s="65">
        <v>0.154</v>
      </c>
      <c r="W43" s="65">
        <v>0.52769999999999995</v>
      </c>
      <c r="X43" s="65">
        <v>0.42649999999999999</v>
      </c>
      <c r="Y43" s="65">
        <v>0.3609</v>
      </c>
      <c r="Z43" s="65">
        <v>0.77110000000000001</v>
      </c>
      <c r="AA43" s="65">
        <v>0.78680000000000005</v>
      </c>
      <c r="AB43" s="65">
        <v>0.72919999999999996</v>
      </c>
      <c r="AC43" s="65">
        <v>0.65720000000000001</v>
      </c>
      <c r="AD43" s="65">
        <v>0.66579999999999995</v>
      </c>
      <c r="AE43" s="65">
        <v>0.62619999999999998</v>
      </c>
      <c r="AF43" s="65">
        <v>0.59840000000000004</v>
      </c>
      <c r="AG43" s="65">
        <v>0.57809999999999995</v>
      </c>
      <c r="AH43" s="65">
        <v>0.70750000000000002</v>
      </c>
      <c r="AI43" s="65">
        <v>0.41660000000000003</v>
      </c>
      <c r="AJ43" s="65">
        <v>0.78469999999999995</v>
      </c>
      <c r="AK43" s="65">
        <v>0.70630000000000004</v>
      </c>
      <c r="AL43" s="65">
        <v>0.85170000000000001</v>
      </c>
      <c r="AM43" s="65">
        <v>0.93540000000000001</v>
      </c>
      <c r="AN43" s="65">
        <v>0.88949999999999996</v>
      </c>
      <c r="AO43" s="66">
        <v>1</v>
      </c>
      <c r="AP43" s="70">
        <v>0.74309999999999998</v>
      </c>
      <c r="AQ43" s="65">
        <v>0.6099</v>
      </c>
      <c r="AR43" s="65">
        <v>0.71830000000000005</v>
      </c>
      <c r="AS43" s="65">
        <v>0.59350000000000003</v>
      </c>
      <c r="AT43" s="65">
        <v>0.35289999999999999</v>
      </c>
      <c r="AU43" s="65">
        <v>0.59630000000000005</v>
      </c>
      <c r="AV43" s="65">
        <v>0.56299999999999994</v>
      </c>
      <c r="AW43" s="65">
        <v>0.57469999999999999</v>
      </c>
      <c r="AX43" s="65">
        <v>0.69159999999999999</v>
      </c>
      <c r="AY43" s="65">
        <v>0.65569999999999995</v>
      </c>
      <c r="AZ43" s="65">
        <v>0.75749999999999995</v>
      </c>
      <c r="BA43" s="65">
        <v>0.72740000000000005</v>
      </c>
      <c r="BB43" s="65">
        <v>0.75290000000000001</v>
      </c>
      <c r="BC43" s="66">
        <v>-0.1285</v>
      </c>
      <c r="BD43" s="3"/>
      <c r="BE43" s="3"/>
    </row>
    <row r="44" spans="1:57" ht="14.45" customHeight="1" thickTop="1">
      <c r="A44" s="100" t="s">
        <v>49</v>
      </c>
      <c r="B44" s="79" t="s">
        <v>61</v>
      </c>
      <c r="C44" s="68">
        <v>0.85050000000000003</v>
      </c>
      <c r="D44" s="61">
        <v>0.77690000000000003</v>
      </c>
      <c r="E44" s="61">
        <v>0.77600000000000002</v>
      </c>
      <c r="F44" s="61">
        <v>0.81389999999999996</v>
      </c>
      <c r="G44" s="61">
        <v>0.71340000000000003</v>
      </c>
      <c r="H44" s="61">
        <v>0.65810000000000002</v>
      </c>
      <c r="I44" s="61">
        <v>0.83320000000000005</v>
      </c>
      <c r="J44" s="61">
        <v>0.86360000000000003</v>
      </c>
      <c r="K44" s="61">
        <v>0.7651</v>
      </c>
      <c r="L44" s="61">
        <v>0.48509999999999998</v>
      </c>
      <c r="M44" s="61">
        <v>0.88590000000000002</v>
      </c>
      <c r="N44" s="61">
        <v>0.87339999999999995</v>
      </c>
      <c r="O44" s="62">
        <v>0.74209999999999998</v>
      </c>
      <c r="P44" s="50">
        <v>0.44869999999999999</v>
      </c>
      <c r="Q44" s="43">
        <v>0.30530000000000002</v>
      </c>
      <c r="R44" s="43">
        <v>0.65100000000000002</v>
      </c>
      <c r="S44" s="43">
        <v>0.79459999999999997</v>
      </c>
      <c r="T44" s="43">
        <v>0.45100000000000001</v>
      </c>
      <c r="U44" s="43">
        <v>0.21510000000000001</v>
      </c>
      <c r="V44" s="43">
        <v>4.8999999999999998E-3</v>
      </c>
      <c r="W44" s="43">
        <v>0.20469999999999999</v>
      </c>
      <c r="X44" s="43">
        <v>0.2026</v>
      </c>
      <c r="Y44" s="43">
        <v>0.1696</v>
      </c>
      <c r="Z44" s="43">
        <v>0.63270000000000004</v>
      </c>
      <c r="AA44" s="43">
        <v>0.63160000000000005</v>
      </c>
      <c r="AB44" s="43">
        <v>0.6129</v>
      </c>
      <c r="AC44" s="43">
        <v>0.51859999999999995</v>
      </c>
      <c r="AD44" s="43">
        <v>0.43790000000000001</v>
      </c>
      <c r="AE44" s="43">
        <v>0.40679999999999999</v>
      </c>
      <c r="AF44" s="43">
        <v>0.4793</v>
      </c>
      <c r="AG44" s="43">
        <v>0.46689999999999998</v>
      </c>
      <c r="AH44" s="43">
        <v>0.7732</v>
      </c>
      <c r="AI44" s="43">
        <v>0.61380000000000001</v>
      </c>
      <c r="AJ44" s="43">
        <v>0.75029999999999997</v>
      </c>
      <c r="AK44" s="43">
        <v>0.65939999999999999</v>
      </c>
      <c r="AL44" s="43">
        <v>0.75119999999999998</v>
      </c>
      <c r="AM44" s="43">
        <v>0.62109999999999999</v>
      </c>
      <c r="AN44" s="43">
        <v>0.56840000000000002</v>
      </c>
      <c r="AO44" s="49">
        <v>0.74309999999999998</v>
      </c>
      <c r="AP44" s="50">
        <v>1</v>
      </c>
      <c r="AQ44" s="43">
        <v>0.79800000000000004</v>
      </c>
      <c r="AR44" s="43">
        <v>0.86140000000000005</v>
      </c>
      <c r="AS44" s="43">
        <v>0.7681</v>
      </c>
      <c r="AT44" s="43">
        <v>0.5141</v>
      </c>
      <c r="AU44" s="43">
        <v>0.78239999999999998</v>
      </c>
      <c r="AV44" s="43">
        <v>0.73599999999999999</v>
      </c>
      <c r="AW44" s="43">
        <v>0.79090000000000005</v>
      </c>
      <c r="AX44" s="43">
        <v>0.71689999999999998</v>
      </c>
      <c r="AY44" s="43">
        <v>0.67989999999999995</v>
      </c>
      <c r="AZ44" s="43">
        <v>0.87539999999999996</v>
      </c>
      <c r="BA44" s="43">
        <v>0.88400000000000001</v>
      </c>
      <c r="BB44" s="43">
        <v>0.95850000000000002</v>
      </c>
      <c r="BC44" s="49">
        <v>6.7999999999999996E-3</v>
      </c>
      <c r="BD44" s="3"/>
      <c r="BE44" s="3"/>
    </row>
    <row r="45" spans="1:57">
      <c r="A45" s="101"/>
      <c r="B45" s="79" t="s">
        <v>62</v>
      </c>
      <c r="C45" s="69">
        <v>0.80189999999999995</v>
      </c>
      <c r="D45" s="42">
        <v>0.72170000000000001</v>
      </c>
      <c r="E45" s="42">
        <v>0.71709999999999996</v>
      </c>
      <c r="F45" s="42">
        <v>0.76339999999999997</v>
      </c>
      <c r="G45" s="42">
        <v>0.70020000000000004</v>
      </c>
      <c r="H45" s="42">
        <v>0.57869999999999999</v>
      </c>
      <c r="I45" s="42">
        <v>0.81089999999999995</v>
      </c>
      <c r="J45" s="42">
        <v>0.84730000000000005</v>
      </c>
      <c r="K45" s="42">
        <v>0.71899999999999997</v>
      </c>
      <c r="L45" s="42">
        <v>0.49390000000000001</v>
      </c>
      <c r="M45" s="42">
        <v>0.83399999999999996</v>
      </c>
      <c r="N45" s="42">
        <v>0.81440000000000001</v>
      </c>
      <c r="O45" s="63">
        <v>0.74950000000000006</v>
      </c>
      <c r="P45" s="45">
        <v>0.17899999999999999</v>
      </c>
      <c r="Q45" s="42">
        <v>2.4E-2</v>
      </c>
      <c r="R45" s="42">
        <v>0.4299</v>
      </c>
      <c r="S45" s="42">
        <v>0.69640000000000002</v>
      </c>
      <c r="T45" s="42">
        <v>0.21870000000000001</v>
      </c>
      <c r="U45" s="42">
        <v>-9.1000000000000004E-3</v>
      </c>
      <c r="V45" s="42">
        <v>-7.5999999999999998E-2</v>
      </c>
      <c r="W45" s="42">
        <v>-1.11E-2</v>
      </c>
      <c r="X45" s="42">
        <v>-2.3300000000000001E-2</v>
      </c>
      <c r="Y45" s="42">
        <v>-4.7899999999999998E-2</v>
      </c>
      <c r="Z45" s="42">
        <v>0.40960000000000002</v>
      </c>
      <c r="AA45" s="42">
        <v>0.40579999999999999</v>
      </c>
      <c r="AB45" s="42">
        <v>0.3972</v>
      </c>
      <c r="AC45" s="42">
        <v>0.35010000000000002</v>
      </c>
      <c r="AD45" s="42">
        <v>0.1678</v>
      </c>
      <c r="AE45" s="42">
        <v>0.21029999999999999</v>
      </c>
      <c r="AF45" s="42">
        <v>0.23180000000000001</v>
      </c>
      <c r="AG45" s="42">
        <v>0.23219999999999999</v>
      </c>
      <c r="AH45" s="42">
        <v>0.67720000000000002</v>
      </c>
      <c r="AI45" s="42">
        <v>0.53810000000000002</v>
      </c>
      <c r="AJ45" s="42">
        <v>0.57979999999999998</v>
      </c>
      <c r="AK45" s="42">
        <v>0.53310000000000002</v>
      </c>
      <c r="AL45" s="42">
        <v>0.63200000000000001</v>
      </c>
      <c r="AM45" s="42">
        <v>0.45240000000000002</v>
      </c>
      <c r="AN45" s="42">
        <v>0.38900000000000001</v>
      </c>
      <c r="AO45" s="46">
        <v>0.6099</v>
      </c>
      <c r="AP45" s="45">
        <v>0.79800000000000004</v>
      </c>
      <c r="AQ45" s="42">
        <v>1</v>
      </c>
      <c r="AR45" s="42">
        <v>0.6895</v>
      </c>
      <c r="AS45" s="42">
        <v>0.56100000000000005</v>
      </c>
      <c r="AT45" s="42">
        <v>0.70450000000000002</v>
      </c>
      <c r="AU45" s="42">
        <v>0.79949999999999999</v>
      </c>
      <c r="AV45" s="42">
        <v>0.70350000000000001</v>
      </c>
      <c r="AW45" s="42">
        <v>0.82199999999999995</v>
      </c>
      <c r="AX45" s="42">
        <v>0.6946</v>
      </c>
      <c r="AY45" s="42">
        <v>0.66990000000000005</v>
      </c>
      <c r="AZ45" s="42">
        <v>0.83650000000000002</v>
      </c>
      <c r="BA45" s="42">
        <v>0.85170000000000001</v>
      </c>
      <c r="BB45" s="42">
        <v>0.85499999999999998</v>
      </c>
      <c r="BC45" s="46">
        <v>8.4900000000000003E-2</v>
      </c>
      <c r="BD45" s="3"/>
      <c r="BE45" s="3"/>
    </row>
    <row r="46" spans="1:57">
      <c r="A46" s="101"/>
      <c r="B46" s="79" t="s">
        <v>4</v>
      </c>
      <c r="C46" s="69">
        <v>0.85660000000000003</v>
      </c>
      <c r="D46" s="42">
        <v>0.81159999999999999</v>
      </c>
      <c r="E46" s="42">
        <v>0.80810000000000004</v>
      </c>
      <c r="F46" s="42">
        <v>0.84760000000000002</v>
      </c>
      <c r="G46" s="42">
        <v>0.77239999999999998</v>
      </c>
      <c r="H46" s="42">
        <v>0.71440000000000003</v>
      </c>
      <c r="I46" s="42">
        <v>0.83889999999999998</v>
      </c>
      <c r="J46" s="42">
        <v>0.81440000000000001</v>
      </c>
      <c r="K46" s="42">
        <v>0.75790000000000002</v>
      </c>
      <c r="L46" s="42">
        <v>0.43169999999999997</v>
      </c>
      <c r="M46" s="42">
        <v>0.85389999999999999</v>
      </c>
      <c r="N46" s="42">
        <v>0.84809999999999997</v>
      </c>
      <c r="O46" s="63">
        <v>0.70940000000000003</v>
      </c>
      <c r="P46" s="45">
        <v>0.56469999999999998</v>
      </c>
      <c r="Q46" s="42">
        <v>0.43269999999999997</v>
      </c>
      <c r="R46" s="42">
        <v>0.72850000000000004</v>
      </c>
      <c r="S46" s="42">
        <v>0.80840000000000001</v>
      </c>
      <c r="T46" s="42">
        <v>0.5595</v>
      </c>
      <c r="U46" s="42">
        <v>0.33589999999999998</v>
      </c>
      <c r="V46" s="42">
        <v>-2.4199999999999999E-2</v>
      </c>
      <c r="W46" s="42">
        <v>0.29289999999999999</v>
      </c>
      <c r="X46" s="42">
        <v>0.34870000000000001</v>
      </c>
      <c r="Y46" s="42">
        <v>0.3145</v>
      </c>
      <c r="Z46" s="42">
        <v>0.70330000000000004</v>
      </c>
      <c r="AA46" s="42">
        <v>0.68140000000000001</v>
      </c>
      <c r="AB46" s="42">
        <v>0.69669999999999999</v>
      </c>
      <c r="AC46" s="42">
        <v>0.59989999999999999</v>
      </c>
      <c r="AD46" s="42">
        <v>0.5</v>
      </c>
      <c r="AE46" s="42">
        <v>0.51600000000000001</v>
      </c>
      <c r="AF46" s="42">
        <v>0.6129</v>
      </c>
      <c r="AG46" s="42">
        <v>0.54590000000000005</v>
      </c>
      <c r="AH46" s="42">
        <v>0.80720000000000003</v>
      </c>
      <c r="AI46" s="42">
        <v>0.60370000000000001</v>
      </c>
      <c r="AJ46" s="42">
        <v>0.77039999999999997</v>
      </c>
      <c r="AK46" s="42">
        <v>0.68400000000000005</v>
      </c>
      <c r="AL46" s="42">
        <v>0.72440000000000004</v>
      </c>
      <c r="AM46" s="42">
        <v>0.62770000000000004</v>
      </c>
      <c r="AN46" s="42">
        <v>0.5867</v>
      </c>
      <c r="AO46" s="46">
        <v>0.71830000000000005</v>
      </c>
      <c r="AP46" s="45">
        <v>0.86140000000000005</v>
      </c>
      <c r="AQ46" s="42">
        <v>0.6895</v>
      </c>
      <c r="AR46" s="42">
        <v>1</v>
      </c>
      <c r="AS46" s="42">
        <v>0.94710000000000005</v>
      </c>
      <c r="AT46" s="42">
        <v>0.39810000000000001</v>
      </c>
      <c r="AU46" s="42">
        <v>0.7702</v>
      </c>
      <c r="AV46" s="42">
        <v>0.73819999999999997</v>
      </c>
      <c r="AW46" s="42">
        <v>0.77749999999999997</v>
      </c>
      <c r="AX46" s="42">
        <v>0.79610000000000003</v>
      </c>
      <c r="AY46" s="42">
        <v>0.76700000000000002</v>
      </c>
      <c r="AZ46" s="42">
        <v>0.87450000000000006</v>
      </c>
      <c r="BA46" s="42">
        <v>0.85029999999999994</v>
      </c>
      <c r="BB46" s="42">
        <v>0.86719999999999997</v>
      </c>
      <c r="BC46" s="46">
        <v>-3.0000000000000001E-3</v>
      </c>
      <c r="BD46" s="3"/>
      <c r="BE46" s="3"/>
    </row>
    <row r="47" spans="1:57">
      <c r="A47" s="101"/>
      <c r="B47" s="79" t="s">
        <v>9</v>
      </c>
      <c r="C47" s="69">
        <v>0.77490000000000003</v>
      </c>
      <c r="D47" s="42">
        <v>0.77210000000000001</v>
      </c>
      <c r="E47" s="42">
        <v>0.76859999999999995</v>
      </c>
      <c r="F47" s="42">
        <v>0.80530000000000002</v>
      </c>
      <c r="G47" s="42">
        <v>0.73399999999999999</v>
      </c>
      <c r="H47" s="42">
        <v>0.68500000000000005</v>
      </c>
      <c r="I47" s="42">
        <v>0.79120000000000001</v>
      </c>
      <c r="J47" s="42">
        <v>0.67769999999999997</v>
      </c>
      <c r="K47" s="42">
        <v>0.67659999999999998</v>
      </c>
      <c r="L47" s="42">
        <v>0.36180000000000001</v>
      </c>
      <c r="M47" s="42">
        <v>0.72960000000000003</v>
      </c>
      <c r="N47" s="42">
        <v>0.71889999999999998</v>
      </c>
      <c r="O47" s="63">
        <v>0.59240000000000004</v>
      </c>
      <c r="P47" s="45">
        <v>0.55359999999999998</v>
      </c>
      <c r="Q47" s="42">
        <v>0.44640000000000002</v>
      </c>
      <c r="R47" s="42">
        <v>0.67549999999999999</v>
      </c>
      <c r="S47" s="42">
        <v>0.72499999999999998</v>
      </c>
      <c r="T47" s="42">
        <v>0.54759999999999998</v>
      </c>
      <c r="U47" s="42">
        <v>0.35560000000000003</v>
      </c>
      <c r="V47" s="42">
        <v>-4.24E-2</v>
      </c>
      <c r="W47" s="42">
        <v>0.2969</v>
      </c>
      <c r="X47" s="42">
        <v>0.38590000000000002</v>
      </c>
      <c r="Y47" s="42">
        <v>0.3614</v>
      </c>
      <c r="Z47" s="42">
        <v>0.65869999999999995</v>
      </c>
      <c r="AA47" s="42">
        <v>0.62070000000000003</v>
      </c>
      <c r="AB47" s="42">
        <v>0.66690000000000005</v>
      </c>
      <c r="AC47" s="42">
        <v>0.57889999999999997</v>
      </c>
      <c r="AD47" s="42">
        <v>0.47070000000000001</v>
      </c>
      <c r="AE47" s="42">
        <v>0.50460000000000005</v>
      </c>
      <c r="AF47" s="42">
        <v>0.6139</v>
      </c>
      <c r="AG47" s="42">
        <v>0.54059999999999997</v>
      </c>
      <c r="AH47" s="42">
        <v>0.74250000000000005</v>
      </c>
      <c r="AI47" s="42">
        <v>0.53210000000000002</v>
      </c>
      <c r="AJ47" s="42">
        <v>0.69889999999999997</v>
      </c>
      <c r="AK47" s="42">
        <v>0.60260000000000002</v>
      </c>
      <c r="AL47" s="42">
        <v>0.61560000000000004</v>
      </c>
      <c r="AM47" s="42">
        <v>0.53</v>
      </c>
      <c r="AN47" s="42">
        <v>0.50170000000000003</v>
      </c>
      <c r="AO47" s="46">
        <v>0.59350000000000003</v>
      </c>
      <c r="AP47" s="45">
        <v>0.7681</v>
      </c>
      <c r="AQ47" s="42">
        <v>0.56100000000000005</v>
      </c>
      <c r="AR47" s="42">
        <v>0.94710000000000005</v>
      </c>
      <c r="AS47" s="42">
        <v>1</v>
      </c>
      <c r="AT47" s="42">
        <v>0.30809999999999998</v>
      </c>
      <c r="AU47" s="42">
        <v>0.66279999999999994</v>
      </c>
      <c r="AV47" s="42">
        <v>0.63109999999999999</v>
      </c>
      <c r="AW47" s="42">
        <v>0.67889999999999995</v>
      </c>
      <c r="AX47" s="42">
        <v>0.73140000000000005</v>
      </c>
      <c r="AY47" s="42">
        <v>0.71240000000000003</v>
      </c>
      <c r="AZ47" s="42">
        <v>0.77869999999999995</v>
      </c>
      <c r="BA47" s="42">
        <v>0.75029999999999997</v>
      </c>
      <c r="BB47" s="42">
        <v>0.75829999999999997</v>
      </c>
      <c r="BC47" s="46">
        <v>-7.9000000000000008E-3</v>
      </c>
      <c r="BD47" s="3"/>
      <c r="BE47" s="3"/>
    </row>
    <row r="48" spans="1:57">
      <c r="A48" s="101"/>
      <c r="B48" s="79" t="s">
        <v>13</v>
      </c>
      <c r="C48" s="69">
        <v>0.46050000000000002</v>
      </c>
      <c r="D48" s="42">
        <v>0.39240000000000003</v>
      </c>
      <c r="E48" s="42">
        <v>0.3921</v>
      </c>
      <c r="F48" s="42">
        <v>0.4148</v>
      </c>
      <c r="G48" s="42">
        <v>0.34379999999999999</v>
      </c>
      <c r="H48" s="42">
        <v>0.29499999999999998</v>
      </c>
      <c r="I48" s="42">
        <v>0.46450000000000002</v>
      </c>
      <c r="J48" s="42">
        <v>0.52190000000000003</v>
      </c>
      <c r="K48" s="42">
        <v>0.37059999999999998</v>
      </c>
      <c r="L48" s="42">
        <v>0.26729999999999998</v>
      </c>
      <c r="M48" s="42">
        <v>0.47849999999999998</v>
      </c>
      <c r="N48" s="42">
        <v>0.48139999999999999</v>
      </c>
      <c r="O48" s="63">
        <v>0.50749999999999995</v>
      </c>
      <c r="P48" s="45">
        <v>-7.2999999999999995E-2</v>
      </c>
      <c r="Q48" s="42">
        <v>-0.19270000000000001</v>
      </c>
      <c r="R48" s="42">
        <v>0.1411</v>
      </c>
      <c r="S48" s="42">
        <v>0.45810000000000001</v>
      </c>
      <c r="T48" s="42">
        <v>-2.1000000000000001E-2</v>
      </c>
      <c r="U48" s="42">
        <v>-0.18099999999999999</v>
      </c>
      <c r="V48" s="42">
        <v>-0.12640000000000001</v>
      </c>
      <c r="W48" s="42">
        <v>-0.15160000000000001</v>
      </c>
      <c r="X48" s="42">
        <v>-0.20569999999999999</v>
      </c>
      <c r="Y48" s="42">
        <v>-0.22919999999999999</v>
      </c>
      <c r="Z48" s="42">
        <v>0.13039999999999999</v>
      </c>
      <c r="AA48" s="42">
        <v>0.15970000000000001</v>
      </c>
      <c r="AB48" s="42">
        <v>0.1075</v>
      </c>
      <c r="AC48" s="42">
        <v>0.2213</v>
      </c>
      <c r="AD48" s="42">
        <v>-2.1700000000000001E-2</v>
      </c>
      <c r="AE48" s="42">
        <v>-1.37E-2</v>
      </c>
      <c r="AF48" s="42">
        <v>9.6100000000000005E-2</v>
      </c>
      <c r="AG48" s="42">
        <v>2.24E-2</v>
      </c>
      <c r="AH48" s="42">
        <v>0.44829999999999998</v>
      </c>
      <c r="AI48" s="42">
        <v>0.43990000000000001</v>
      </c>
      <c r="AJ48" s="42">
        <v>0.32390000000000002</v>
      </c>
      <c r="AK48" s="42">
        <v>0.32240000000000002</v>
      </c>
      <c r="AL48" s="42">
        <v>0.36959999999999998</v>
      </c>
      <c r="AM48" s="42">
        <v>0.22109999999999999</v>
      </c>
      <c r="AN48" s="42">
        <v>0.16320000000000001</v>
      </c>
      <c r="AO48" s="46">
        <v>0.35289999999999999</v>
      </c>
      <c r="AP48" s="45">
        <v>0.5141</v>
      </c>
      <c r="AQ48" s="42">
        <v>0.70450000000000002</v>
      </c>
      <c r="AR48" s="42">
        <v>0.39810000000000001</v>
      </c>
      <c r="AS48" s="42">
        <v>0.30809999999999998</v>
      </c>
      <c r="AT48" s="42">
        <v>1</v>
      </c>
      <c r="AU48" s="42">
        <v>0.53320000000000001</v>
      </c>
      <c r="AV48" s="42">
        <v>0.51149999999999995</v>
      </c>
      <c r="AW48" s="42">
        <v>0.56100000000000005</v>
      </c>
      <c r="AX48" s="42">
        <v>0.42909999999999998</v>
      </c>
      <c r="AY48" s="42">
        <v>0.372</v>
      </c>
      <c r="AZ48" s="42">
        <v>0.52580000000000005</v>
      </c>
      <c r="BA48" s="42">
        <v>0.50790000000000002</v>
      </c>
      <c r="BB48" s="42">
        <v>0.56010000000000004</v>
      </c>
      <c r="BC48" s="46">
        <v>0.2442</v>
      </c>
      <c r="BD48" s="3"/>
      <c r="BE48" s="3"/>
    </row>
    <row r="49" spans="1:58">
      <c r="A49" s="101"/>
      <c r="B49" s="79" t="s">
        <v>15</v>
      </c>
      <c r="C49" s="69">
        <v>0.89429999999999998</v>
      </c>
      <c r="D49" s="42">
        <v>0.85819999999999996</v>
      </c>
      <c r="E49" s="42">
        <v>0.84970000000000001</v>
      </c>
      <c r="F49" s="42">
        <v>0.8921</v>
      </c>
      <c r="G49" s="42">
        <v>0.86570000000000003</v>
      </c>
      <c r="H49" s="42">
        <v>0.77859999999999996</v>
      </c>
      <c r="I49" s="42">
        <v>0.85580000000000001</v>
      </c>
      <c r="J49" s="42">
        <v>0.80049999999999999</v>
      </c>
      <c r="K49" s="42">
        <v>0.77900000000000003</v>
      </c>
      <c r="L49" s="42">
        <v>0.60309999999999997</v>
      </c>
      <c r="M49" s="42">
        <v>0.84450000000000003</v>
      </c>
      <c r="N49" s="42">
        <v>0.86919999999999997</v>
      </c>
      <c r="O49" s="63">
        <v>0.78380000000000005</v>
      </c>
      <c r="P49" s="45">
        <v>0.28270000000000001</v>
      </c>
      <c r="Q49" s="42">
        <v>0.1147</v>
      </c>
      <c r="R49" s="42">
        <v>0.55330000000000001</v>
      </c>
      <c r="S49" s="42">
        <v>0.81520000000000004</v>
      </c>
      <c r="T49" s="42">
        <v>0.27810000000000001</v>
      </c>
      <c r="U49" s="42">
        <v>1.15E-2</v>
      </c>
      <c r="V49" s="42">
        <v>-2.8500000000000001E-2</v>
      </c>
      <c r="W49" s="42">
        <v>-1.24E-2</v>
      </c>
      <c r="X49" s="42">
        <v>2.3099999999999999E-2</v>
      </c>
      <c r="Y49" s="42">
        <v>3.0000000000000001E-3</v>
      </c>
      <c r="Z49" s="42">
        <v>0.51060000000000005</v>
      </c>
      <c r="AA49" s="42">
        <v>0.50829999999999997</v>
      </c>
      <c r="AB49" s="42">
        <v>0.4894</v>
      </c>
      <c r="AC49" s="42">
        <v>0.36359999999999998</v>
      </c>
      <c r="AD49" s="42">
        <v>0.25480000000000003</v>
      </c>
      <c r="AE49" s="42">
        <v>0.23849999999999999</v>
      </c>
      <c r="AF49" s="42">
        <v>0.37790000000000001</v>
      </c>
      <c r="AG49" s="42">
        <v>0.3594</v>
      </c>
      <c r="AH49" s="42">
        <v>0.79430000000000001</v>
      </c>
      <c r="AI49" s="42">
        <v>0.73050000000000004</v>
      </c>
      <c r="AJ49" s="42">
        <v>0.66869999999999996</v>
      </c>
      <c r="AK49" s="42">
        <v>0.64400000000000002</v>
      </c>
      <c r="AL49" s="42">
        <v>0.60850000000000004</v>
      </c>
      <c r="AM49" s="42">
        <v>0.41670000000000001</v>
      </c>
      <c r="AN49" s="42">
        <v>0.35120000000000001</v>
      </c>
      <c r="AO49" s="46">
        <v>0.59630000000000005</v>
      </c>
      <c r="AP49" s="45">
        <v>0.78239999999999998</v>
      </c>
      <c r="AQ49" s="42">
        <v>0.79949999999999999</v>
      </c>
      <c r="AR49" s="42">
        <v>0.7702</v>
      </c>
      <c r="AS49" s="42">
        <v>0.66279999999999994</v>
      </c>
      <c r="AT49" s="42">
        <v>0.53320000000000001</v>
      </c>
      <c r="AU49" s="42">
        <v>1</v>
      </c>
      <c r="AV49" s="42">
        <v>0.92159999999999997</v>
      </c>
      <c r="AW49" s="42">
        <v>0.98609999999999998</v>
      </c>
      <c r="AX49" s="42">
        <v>0.83350000000000002</v>
      </c>
      <c r="AY49" s="42">
        <v>0.83250000000000002</v>
      </c>
      <c r="AZ49" s="42">
        <v>0.88629999999999998</v>
      </c>
      <c r="BA49" s="42">
        <v>0.87129999999999996</v>
      </c>
      <c r="BB49" s="42">
        <v>0.82489999999999997</v>
      </c>
      <c r="BC49" s="46">
        <v>7.0099999999999996E-2</v>
      </c>
      <c r="BD49" s="3"/>
      <c r="BE49" s="3"/>
    </row>
    <row r="50" spans="1:58">
      <c r="A50" s="101"/>
      <c r="B50" s="79" t="s">
        <v>63</v>
      </c>
      <c r="C50" s="69">
        <v>0.79949999999999999</v>
      </c>
      <c r="D50" s="42">
        <v>0.75339999999999996</v>
      </c>
      <c r="E50" s="42">
        <v>0.74570000000000003</v>
      </c>
      <c r="F50" s="42">
        <v>0.79869999999999997</v>
      </c>
      <c r="G50" s="42">
        <v>0.75819999999999999</v>
      </c>
      <c r="H50" s="42">
        <v>0.67410000000000003</v>
      </c>
      <c r="I50" s="42">
        <v>0.76380000000000003</v>
      </c>
      <c r="J50" s="42">
        <v>0.74209999999999998</v>
      </c>
      <c r="K50" s="42">
        <v>0.74860000000000004</v>
      </c>
      <c r="L50" s="42">
        <v>0.54100000000000004</v>
      </c>
      <c r="M50" s="42">
        <v>0.77200000000000002</v>
      </c>
      <c r="N50" s="42">
        <v>0.8024</v>
      </c>
      <c r="O50" s="63">
        <v>0.72130000000000005</v>
      </c>
      <c r="P50" s="45">
        <v>0.2833</v>
      </c>
      <c r="Q50" s="42">
        <v>0.1036</v>
      </c>
      <c r="R50" s="42">
        <v>0.58589999999999998</v>
      </c>
      <c r="S50" s="42">
        <v>0.87450000000000006</v>
      </c>
      <c r="T50" s="42">
        <v>0.25969999999999999</v>
      </c>
      <c r="U50" s="42">
        <v>-2.6200000000000001E-2</v>
      </c>
      <c r="V50" s="42">
        <v>-4.0500000000000001E-2</v>
      </c>
      <c r="W50" s="42">
        <v>-4.58E-2</v>
      </c>
      <c r="X50" s="42">
        <v>-1.3299999999999999E-2</v>
      </c>
      <c r="Y50" s="42">
        <v>-3.9899999999999998E-2</v>
      </c>
      <c r="Z50" s="42">
        <v>0.52710000000000001</v>
      </c>
      <c r="AA50" s="42">
        <v>0.54720000000000002</v>
      </c>
      <c r="AB50" s="42">
        <v>0.48770000000000002</v>
      </c>
      <c r="AC50" s="42">
        <v>0.37690000000000001</v>
      </c>
      <c r="AD50" s="42">
        <v>0.28810000000000002</v>
      </c>
      <c r="AE50" s="42">
        <v>0.19370000000000001</v>
      </c>
      <c r="AF50" s="42">
        <v>0.437</v>
      </c>
      <c r="AG50" s="42">
        <v>0.36480000000000001</v>
      </c>
      <c r="AH50" s="42">
        <v>0.84150000000000003</v>
      </c>
      <c r="AI50" s="42">
        <v>0.88349999999999995</v>
      </c>
      <c r="AJ50" s="42">
        <v>0.69120000000000004</v>
      </c>
      <c r="AK50" s="42">
        <v>0.72419999999999995</v>
      </c>
      <c r="AL50" s="42">
        <v>0.56940000000000002</v>
      </c>
      <c r="AM50" s="42">
        <v>0.36649999999999999</v>
      </c>
      <c r="AN50" s="42">
        <v>0.30059999999999998</v>
      </c>
      <c r="AO50" s="46">
        <v>0.56299999999999994</v>
      </c>
      <c r="AP50" s="45">
        <v>0.73599999999999999</v>
      </c>
      <c r="AQ50" s="42">
        <v>0.70350000000000001</v>
      </c>
      <c r="AR50" s="42">
        <v>0.73819999999999997</v>
      </c>
      <c r="AS50" s="42">
        <v>0.63109999999999999</v>
      </c>
      <c r="AT50" s="42">
        <v>0.51149999999999995</v>
      </c>
      <c r="AU50" s="42">
        <v>0.92159999999999997</v>
      </c>
      <c r="AV50" s="42">
        <v>1</v>
      </c>
      <c r="AW50" s="42">
        <v>0.8962</v>
      </c>
      <c r="AX50" s="42">
        <v>0.8357</v>
      </c>
      <c r="AY50" s="42">
        <v>0.77410000000000001</v>
      </c>
      <c r="AZ50" s="42">
        <v>0.84619999999999995</v>
      </c>
      <c r="BA50" s="42">
        <v>0.76559999999999995</v>
      </c>
      <c r="BB50" s="42">
        <v>0.78420000000000001</v>
      </c>
      <c r="BC50" s="46">
        <v>9.2100000000000001E-2</v>
      </c>
      <c r="BD50" s="3"/>
      <c r="BE50" s="3"/>
    </row>
    <row r="51" spans="1:58">
      <c r="A51" s="101"/>
      <c r="B51" s="79" t="s">
        <v>64</v>
      </c>
      <c r="C51" s="69">
        <v>0.89780000000000004</v>
      </c>
      <c r="D51" s="42">
        <v>0.86519999999999997</v>
      </c>
      <c r="E51" s="42">
        <v>0.85780000000000001</v>
      </c>
      <c r="F51" s="42">
        <v>0.89159999999999995</v>
      </c>
      <c r="G51" s="42">
        <v>0.85929999999999995</v>
      </c>
      <c r="H51" s="42">
        <v>0.77859999999999996</v>
      </c>
      <c r="I51" s="42">
        <v>0.87039999999999995</v>
      </c>
      <c r="J51" s="42">
        <v>0.81289999999999996</v>
      </c>
      <c r="K51" s="42">
        <v>0.78890000000000005</v>
      </c>
      <c r="L51" s="42">
        <v>0.60629999999999995</v>
      </c>
      <c r="M51" s="42">
        <v>0.84709999999999996</v>
      </c>
      <c r="N51" s="42">
        <v>0.85809999999999997</v>
      </c>
      <c r="O51" s="63">
        <v>0.77149999999999996</v>
      </c>
      <c r="P51" s="45">
        <v>0.2616</v>
      </c>
      <c r="Q51" s="42">
        <v>9.8299999999999998E-2</v>
      </c>
      <c r="R51" s="42">
        <v>0.52569999999999995</v>
      </c>
      <c r="S51" s="42">
        <v>0.79610000000000003</v>
      </c>
      <c r="T51" s="42">
        <v>0.26179999999999998</v>
      </c>
      <c r="U51" s="42">
        <v>5.0000000000000001E-4</v>
      </c>
      <c r="V51" s="42">
        <v>-3.6900000000000002E-2</v>
      </c>
      <c r="W51" s="42">
        <v>-2.5499999999999998E-2</v>
      </c>
      <c r="X51" s="42">
        <v>1.29E-2</v>
      </c>
      <c r="Y51" s="42">
        <v>-9.4999999999999998E-3</v>
      </c>
      <c r="Z51" s="42">
        <v>0.48509999999999998</v>
      </c>
      <c r="AA51" s="42">
        <v>0.47710000000000002</v>
      </c>
      <c r="AB51" s="42">
        <v>0.46920000000000001</v>
      </c>
      <c r="AC51" s="42">
        <v>0.35580000000000001</v>
      </c>
      <c r="AD51" s="42">
        <v>0.2235</v>
      </c>
      <c r="AE51" s="42">
        <v>0.2298</v>
      </c>
      <c r="AF51" s="42">
        <v>0.36109999999999998</v>
      </c>
      <c r="AG51" s="42">
        <v>0.34210000000000002</v>
      </c>
      <c r="AH51" s="42">
        <v>0.78310000000000002</v>
      </c>
      <c r="AI51" s="42">
        <v>0.70179999999999998</v>
      </c>
      <c r="AJ51" s="42">
        <v>0.64449999999999996</v>
      </c>
      <c r="AK51" s="42">
        <v>0.61</v>
      </c>
      <c r="AL51" s="42">
        <v>0.59330000000000005</v>
      </c>
      <c r="AM51" s="42">
        <v>0.39489999999999997</v>
      </c>
      <c r="AN51" s="42">
        <v>0.32900000000000001</v>
      </c>
      <c r="AO51" s="46">
        <v>0.57469999999999999</v>
      </c>
      <c r="AP51" s="45">
        <v>0.79090000000000005</v>
      </c>
      <c r="AQ51" s="42">
        <v>0.82199999999999995</v>
      </c>
      <c r="AR51" s="42">
        <v>0.77749999999999997</v>
      </c>
      <c r="AS51" s="42">
        <v>0.67889999999999995</v>
      </c>
      <c r="AT51" s="42">
        <v>0.56100000000000005</v>
      </c>
      <c r="AU51" s="42">
        <v>0.98609999999999998</v>
      </c>
      <c r="AV51" s="42">
        <v>0.8962</v>
      </c>
      <c r="AW51" s="42">
        <v>1</v>
      </c>
      <c r="AX51" s="42">
        <v>0.82479999999999998</v>
      </c>
      <c r="AY51" s="42">
        <v>0.82899999999999996</v>
      </c>
      <c r="AZ51" s="42">
        <v>0.88770000000000004</v>
      </c>
      <c r="BA51" s="42">
        <v>0.88160000000000005</v>
      </c>
      <c r="BB51" s="42">
        <v>0.83209999999999995</v>
      </c>
      <c r="BC51" s="46">
        <v>0.1118</v>
      </c>
      <c r="BD51" s="3"/>
      <c r="BE51" s="3"/>
    </row>
    <row r="52" spans="1:58">
      <c r="A52" s="101"/>
      <c r="B52" s="79" t="s">
        <v>65</v>
      </c>
      <c r="C52" s="69">
        <v>0.90229999999999999</v>
      </c>
      <c r="D52" s="42">
        <v>0.87619999999999998</v>
      </c>
      <c r="E52" s="42">
        <v>0.874</v>
      </c>
      <c r="F52" s="42">
        <v>0.87129999999999996</v>
      </c>
      <c r="G52" s="42">
        <v>0.80410000000000004</v>
      </c>
      <c r="H52" s="42">
        <v>0.83579999999999999</v>
      </c>
      <c r="I52" s="42">
        <v>0.82579999999999998</v>
      </c>
      <c r="J52" s="42">
        <v>0.76839999999999997</v>
      </c>
      <c r="K52" s="42">
        <v>0.79169999999999996</v>
      </c>
      <c r="L52" s="42">
        <v>0.5585</v>
      </c>
      <c r="M52" s="42">
        <v>0.84350000000000003</v>
      </c>
      <c r="N52" s="42">
        <v>0.84570000000000001</v>
      </c>
      <c r="O52" s="63">
        <v>0.75960000000000005</v>
      </c>
      <c r="P52" s="45">
        <v>0.48370000000000002</v>
      </c>
      <c r="Q52" s="42">
        <v>0.31950000000000001</v>
      </c>
      <c r="R52" s="42">
        <v>0.71360000000000001</v>
      </c>
      <c r="S52" s="42">
        <v>0.94340000000000002</v>
      </c>
      <c r="T52" s="42">
        <v>0.4657</v>
      </c>
      <c r="U52" s="42">
        <v>0.19520000000000001</v>
      </c>
      <c r="V52" s="42">
        <v>0.02</v>
      </c>
      <c r="W52" s="42">
        <v>0.18360000000000001</v>
      </c>
      <c r="X52" s="42">
        <v>0.17080000000000001</v>
      </c>
      <c r="Y52" s="42">
        <v>0.12039999999999999</v>
      </c>
      <c r="Z52" s="42">
        <v>0.66800000000000004</v>
      </c>
      <c r="AA52" s="42">
        <v>0.67510000000000003</v>
      </c>
      <c r="AB52" s="42">
        <v>0.63529999999999998</v>
      </c>
      <c r="AC52" s="42">
        <v>0.53469999999999995</v>
      </c>
      <c r="AD52" s="42">
        <v>0.41920000000000002</v>
      </c>
      <c r="AE52" s="42">
        <v>0.41660000000000003</v>
      </c>
      <c r="AF52" s="42">
        <v>0.5877</v>
      </c>
      <c r="AG52" s="42">
        <v>0.5323</v>
      </c>
      <c r="AH52" s="42">
        <v>0.96750000000000003</v>
      </c>
      <c r="AI52" s="42">
        <v>0.75429999999999997</v>
      </c>
      <c r="AJ52" s="42">
        <v>0.78669999999999995</v>
      </c>
      <c r="AK52" s="42">
        <v>0.75760000000000005</v>
      </c>
      <c r="AL52" s="42">
        <v>0.68289999999999995</v>
      </c>
      <c r="AM52" s="42">
        <v>0.53459999999999996</v>
      </c>
      <c r="AN52" s="42">
        <v>0.47689999999999999</v>
      </c>
      <c r="AO52" s="46">
        <v>0.69159999999999999</v>
      </c>
      <c r="AP52" s="45">
        <v>0.71689999999999998</v>
      </c>
      <c r="AQ52" s="42">
        <v>0.6946</v>
      </c>
      <c r="AR52" s="42">
        <v>0.79610000000000003</v>
      </c>
      <c r="AS52" s="42">
        <v>0.73140000000000005</v>
      </c>
      <c r="AT52" s="42">
        <v>0.42909999999999998</v>
      </c>
      <c r="AU52" s="42">
        <v>0.83350000000000002</v>
      </c>
      <c r="AV52" s="42">
        <v>0.8357</v>
      </c>
      <c r="AW52" s="42">
        <v>0.82479999999999998</v>
      </c>
      <c r="AX52" s="42">
        <v>1</v>
      </c>
      <c r="AY52" s="42">
        <v>0.95850000000000002</v>
      </c>
      <c r="AZ52" s="42">
        <v>0.93269999999999997</v>
      </c>
      <c r="BA52" s="42">
        <v>0.82440000000000002</v>
      </c>
      <c r="BB52" s="42">
        <v>0.78249999999999997</v>
      </c>
      <c r="BC52" s="46">
        <v>-2.9399999999999999E-2</v>
      </c>
      <c r="BD52" s="3"/>
      <c r="BE52" s="3"/>
    </row>
    <row r="53" spans="1:58">
      <c r="A53" s="101"/>
      <c r="B53" s="79" t="s">
        <v>66</v>
      </c>
      <c r="C53" s="69">
        <v>0.94340000000000002</v>
      </c>
      <c r="D53" s="42">
        <v>0.94359999999999999</v>
      </c>
      <c r="E53" s="42">
        <v>0.94450000000000001</v>
      </c>
      <c r="F53" s="42">
        <v>0.89300000000000002</v>
      </c>
      <c r="G53" s="42">
        <v>0.82789999999999997</v>
      </c>
      <c r="H53" s="42">
        <v>0.94369999999999998</v>
      </c>
      <c r="I53" s="42">
        <v>0.83689999999999998</v>
      </c>
      <c r="J53" s="42">
        <v>0.74880000000000002</v>
      </c>
      <c r="K53" s="42">
        <v>0.79979999999999996</v>
      </c>
      <c r="L53" s="42">
        <v>0.61870000000000003</v>
      </c>
      <c r="M53" s="42">
        <v>0.84550000000000003</v>
      </c>
      <c r="N53" s="42">
        <v>0.83620000000000005</v>
      </c>
      <c r="O53" s="63">
        <v>0.75680000000000003</v>
      </c>
      <c r="P53" s="45">
        <v>0.45829999999999999</v>
      </c>
      <c r="Q53" s="42">
        <v>0.3105</v>
      </c>
      <c r="R53" s="42">
        <v>0.66</v>
      </c>
      <c r="S53" s="42">
        <v>0.85419999999999996</v>
      </c>
      <c r="T53" s="42">
        <v>0.4375</v>
      </c>
      <c r="U53" s="42">
        <v>0.19009999999999999</v>
      </c>
      <c r="V53" s="42">
        <v>2.7699999999999999E-2</v>
      </c>
      <c r="W53" s="42">
        <v>0.16800000000000001</v>
      </c>
      <c r="X53" s="42">
        <v>0.1739</v>
      </c>
      <c r="Y53" s="42">
        <v>0.12820000000000001</v>
      </c>
      <c r="Z53" s="42">
        <v>0.61480000000000001</v>
      </c>
      <c r="AA53" s="42">
        <v>0.60419999999999996</v>
      </c>
      <c r="AB53" s="42">
        <v>0.59370000000000001</v>
      </c>
      <c r="AC53" s="42">
        <v>0.49669999999999997</v>
      </c>
      <c r="AD53" s="42">
        <v>0.36320000000000002</v>
      </c>
      <c r="AE53" s="42">
        <v>0.40400000000000003</v>
      </c>
      <c r="AF53" s="42">
        <v>0.50470000000000004</v>
      </c>
      <c r="AG53" s="42">
        <v>0.49690000000000001</v>
      </c>
      <c r="AH53" s="42">
        <v>0.87380000000000002</v>
      </c>
      <c r="AI53" s="42">
        <v>0.6552</v>
      </c>
      <c r="AJ53" s="42">
        <v>0.72660000000000002</v>
      </c>
      <c r="AK53" s="42">
        <v>0.67269999999999996</v>
      </c>
      <c r="AL53" s="42">
        <v>0.64119999999999999</v>
      </c>
      <c r="AM53" s="42">
        <v>0.50039999999999996</v>
      </c>
      <c r="AN53" s="42">
        <v>0.44190000000000002</v>
      </c>
      <c r="AO53" s="46">
        <v>0.65569999999999995</v>
      </c>
      <c r="AP53" s="45">
        <v>0.67989999999999995</v>
      </c>
      <c r="AQ53" s="42">
        <v>0.66990000000000005</v>
      </c>
      <c r="AR53" s="42">
        <v>0.76700000000000002</v>
      </c>
      <c r="AS53" s="42">
        <v>0.71240000000000003</v>
      </c>
      <c r="AT53" s="42">
        <v>0.372</v>
      </c>
      <c r="AU53" s="42">
        <v>0.83250000000000002</v>
      </c>
      <c r="AV53" s="42">
        <v>0.77410000000000001</v>
      </c>
      <c r="AW53" s="42">
        <v>0.82899999999999996</v>
      </c>
      <c r="AX53" s="42">
        <v>0.95850000000000002</v>
      </c>
      <c r="AY53" s="42">
        <v>1</v>
      </c>
      <c r="AZ53" s="42">
        <v>0.89229999999999998</v>
      </c>
      <c r="BA53" s="42">
        <v>0.84850000000000003</v>
      </c>
      <c r="BB53" s="42">
        <v>0.71740000000000004</v>
      </c>
      <c r="BC53" s="46">
        <v>-2.3199999999999998E-2</v>
      </c>
      <c r="BD53" s="3"/>
      <c r="BE53" s="3"/>
    </row>
    <row r="54" spans="1:58">
      <c r="A54" s="101"/>
      <c r="B54" s="79" t="s">
        <v>67</v>
      </c>
      <c r="C54" s="69">
        <v>0.95589999999999997</v>
      </c>
      <c r="D54" s="42">
        <v>0.89500000000000002</v>
      </c>
      <c r="E54" s="42">
        <v>0.8921</v>
      </c>
      <c r="F54" s="42">
        <v>0.91400000000000003</v>
      </c>
      <c r="G54" s="42">
        <v>0.83309999999999995</v>
      </c>
      <c r="H54" s="42">
        <v>0.78879999999999995</v>
      </c>
      <c r="I54" s="42">
        <v>0.92020000000000002</v>
      </c>
      <c r="J54" s="42">
        <v>0.90169999999999995</v>
      </c>
      <c r="K54" s="42">
        <v>0.85719999999999996</v>
      </c>
      <c r="L54" s="42">
        <v>0.59709999999999996</v>
      </c>
      <c r="M54" s="42">
        <v>0.9486</v>
      </c>
      <c r="N54" s="42">
        <v>0.93169999999999997</v>
      </c>
      <c r="O54" s="63">
        <v>0.82950000000000002</v>
      </c>
      <c r="P54" s="45">
        <v>0.4385</v>
      </c>
      <c r="Q54" s="42">
        <v>0.26939999999999997</v>
      </c>
      <c r="R54" s="42">
        <v>0.68069999999999997</v>
      </c>
      <c r="S54" s="42">
        <v>0.9143</v>
      </c>
      <c r="T54" s="42">
        <v>0.44130000000000003</v>
      </c>
      <c r="U54" s="42">
        <v>0.17019999999999999</v>
      </c>
      <c r="V54" s="42">
        <v>2.0299999999999999E-2</v>
      </c>
      <c r="W54" s="42">
        <v>0.1623</v>
      </c>
      <c r="X54" s="42">
        <v>0.14460000000000001</v>
      </c>
      <c r="Y54" s="42">
        <v>0.10349999999999999</v>
      </c>
      <c r="Z54" s="42">
        <v>0.6462</v>
      </c>
      <c r="AA54" s="42">
        <v>0.64800000000000002</v>
      </c>
      <c r="AB54" s="42">
        <v>0.62109999999999999</v>
      </c>
      <c r="AC54" s="42">
        <v>0.50700000000000001</v>
      </c>
      <c r="AD54" s="42">
        <v>0.39750000000000002</v>
      </c>
      <c r="AE54" s="42">
        <v>0.40560000000000002</v>
      </c>
      <c r="AF54" s="42">
        <v>0.52639999999999998</v>
      </c>
      <c r="AG54" s="42">
        <v>0.4894</v>
      </c>
      <c r="AH54" s="42">
        <v>0.90869999999999995</v>
      </c>
      <c r="AI54" s="42">
        <v>0.70760000000000001</v>
      </c>
      <c r="AJ54" s="42">
        <v>0.79969999999999997</v>
      </c>
      <c r="AK54" s="42">
        <v>0.75429999999999997</v>
      </c>
      <c r="AL54" s="42">
        <v>0.76690000000000003</v>
      </c>
      <c r="AM54" s="42">
        <v>0.59360000000000002</v>
      </c>
      <c r="AN54" s="42">
        <v>0.5292</v>
      </c>
      <c r="AO54" s="46">
        <v>0.75749999999999995</v>
      </c>
      <c r="AP54" s="45">
        <v>0.87539999999999996</v>
      </c>
      <c r="AQ54" s="42">
        <v>0.83650000000000002</v>
      </c>
      <c r="AR54" s="42">
        <v>0.87450000000000006</v>
      </c>
      <c r="AS54" s="42">
        <v>0.77869999999999995</v>
      </c>
      <c r="AT54" s="42">
        <v>0.52580000000000005</v>
      </c>
      <c r="AU54" s="42">
        <v>0.88629999999999998</v>
      </c>
      <c r="AV54" s="42">
        <v>0.84619999999999995</v>
      </c>
      <c r="AW54" s="42">
        <v>0.88770000000000004</v>
      </c>
      <c r="AX54" s="42">
        <v>0.93269999999999997</v>
      </c>
      <c r="AY54" s="42">
        <v>0.89229999999999998</v>
      </c>
      <c r="AZ54" s="42">
        <v>1</v>
      </c>
      <c r="BA54" s="42">
        <v>0.95789999999999997</v>
      </c>
      <c r="BB54" s="42">
        <v>0.94610000000000005</v>
      </c>
      <c r="BC54" s="46">
        <v>6.3E-3</v>
      </c>
      <c r="BD54" s="3"/>
      <c r="BE54" s="3"/>
    </row>
    <row r="55" spans="1:58">
      <c r="A55" s="101"/>
      <c r="B55" s="79" t="s">
        <v>68</v>
      </c>
      <c r="C55" s="69">
        <v>0.96909999999999996</v>
      </c>
      <c r="D55" s="42">
        <v>0.91290000000000004</v>
      </c>
      <c r="E55" s="42">
        <v>0.91210000000000002</v>
      </c>
      <c r="F55" s="42">
        <v>0.90900000000000003</v>
      </c>
      <c r="G55" s="42">
        <v>0.82709999999999995</v>
      </c>
      <c r="H55" s="42">
        <v>0.80789999999999995</v>
      </c>
      <c r="I55" s="42">
        <v>0.93410000000000004</v>
      </c>
      <c r="J55" s="42">
        <v>0.91279999999999994</v>
      </c>
      <c r="K55" s="42">
        <v>0.8569</v>
      </c>
      <c r="L55" s="42">
        <v>0.6351</v>
      </c>
      <c r="M55" s="42">
        <v>0.95930000000000004</v>
      </c>
      <c r="N55" s="42">
        <v>0.9244</v>
      </c>
      <c r="O55" s="63">
        <v>0.82450000000000001</v>
      </c>
      <c r="P55" s="45">
        <v>0.37309999999999999</v>
      </c>
      <c r="Q55" s="42">
        <v>0.2215</v>
      </c>
      <c r="R55" s="42">
        <v>0.58960000000000001</v>
      </c>
      <c r="S55" s="42">
        <v>0.78910000000000002</v>
      </c>
      <c r="T55" s="42">
        <v>0.3846</v>
      </c>
      <c r="U55" s="42">
        <v>0.1434</v>
      </c>
      <c r="V55" s="42">
        <v>2.5499999999999998E-2</v>
      </c>
      <c r="W55" s="42">
        <v>0.13</v>
      </c>
      <c r="X55" s="42">
        <v>0.1242</v>
      </c>
      <c r="Y55" s="42">
        <v>9.3299999999999994E-2</v>
      </c>
      <c r="Z55" s="42">
        <v>0.5625</v>
      </c>
      <c r="AA55" s="42">
        <v>0.54820000000000002</v>
      </c>
      <c r="AB55" s="42">
        <v>0.55120000000000002</v>
      </c>
      <c r="AC55" s="42">
        <v>0.43780000000000002</v>
      </c>
      <c r="AD55" s="42">
        <v>0.32290000000000002</v>
      </c>
      <c r="AE55" s="42">
        <v>0.36969999999999997</v>
      </c>
      <c r="AF55" s="42">
        <v>0.40649999999999997</v>
      </c>
      <c r="AG55" s="42">
        <v>0.41599999999999998</v>
      </c>
      <c r="AH55" s="42">
        <v>0.76490000000000002</v>
      </c>
      <c r="AI55" s="42">
        <v>0.57540000000000002</v>
      </c>
      <c r="AJ55" s="42">
        <v>0.72240000000000004</v>
      </c>
      <c r="AK55" s="42">
        <v>0.65329999999999999</v>
      </c>
      <c r="AL55" s="42">
        <v>0.74160000000000004</v>
      </c>
      <c r="AM55" s="42">
        <v>0.56850000000000001</v>
      </c>
      <c r="AN55" s="42">
        <v>0.50290000000000001</v>
      </c>
      <c r="AO55" s="46">
        <v>0.72740000000000005</v>
      </c>
      <c r="AP55" s="45">
        <v>0.88400000000000001</v>
      </c>
      <c r="AQ55" s="42">
        <v>0.85170000000000001</v>
      </c>
      <c r="AR55" s="42">
        <v>0.85029999999999994</v>
      </c>
      <c r="AS55" s="42">
        <v>0.75029999999999997</v>
      </c>
      <c r="AT55" s="42">
        <v>0.50790000000000002</v>
      </c>
      <c r="AU55" s="42">
        <v>0.87129999999999996</v>
      </c>
      <c r="AV55" s="42">
        <v>0.76559999999999995</v>
      </c>
      <c r="AW55" s="42">
        <v>0.88160000000000005</v>
      </c>
      <c r="AX55" s="42">
        <v>0.82440000000000002</v>
      </c>
      <c r="AY55" s="42">
        <v>0.84850000000000003</v>
      </c>
      <c r="AZ55" s="42">
        <v>0.95789999999999997</v>
      </c>
      <c r="BA55" s="42">
        <v>1</v>
      </c>
      <c r="BB55" s="42">
        <v>0.93569999999999998</v>
      </c>
      <c r="BC55" s="46">
        <v>2.9600000000000001E-2</v>
      </c>
      <c r="BD55" s="3"/>
      <c r="BE55" s="3"/>
    </row>
    <row r="56" spans="1:58">
      <c r="A56" s="101"/>
      <c r="B56" s="79" t="s">
        <v>69</v>
      </c>
      <c r="C56" s="69">
        <v>0.87549999999999994</v>
      </c>
      <c r="D56" s="42">
        <v>0.78669999999999995</v>
      </c>
      <c r="E56" s="42">
        <v>0.78320000000000001</v>
      </c>
      <c r="F56" s="42">
        <v>0.83889999999999998</v>
      </c>
      <c r="G56" s="42">
        <v>0.74850000000000005</v>
      </c>
      <c r="H56" s="42">
        <v>0.63439999999999996</v>
      </c>
      <c r="I56" s="42">
        <v>0.87990000000000002</v>
      </c>
      <c r="J56" s="42">
        <v>0.91</v>
      </c>
      <c r="K56" s="42">
        <v>0.80520000000000003</v>
      </c>
      <c r="L56" s="42">
        <v>0.5222</v>
      </c>
      <c r="M56" s="42">
        <v>0.92349999999999999</v>
      </c>
      <c r="N56" s="42">
        <v>0.90310000000000001</v>
      </c>
      <c r="O56" s="63">
        <v>0.78690000000000004</v>
      </c>
      <c r="P56" s="45">
        <v>0.39979999999999999</v>
      </c>
      <c r="Q56" s="42">
        <v>0.2414</v>
      </c>
      <c r="R56" s="42">
        <v>0.63009999999999999</v>
      </c>
      <c r="S56" s="42">
        <v>0.83399999999999996</v>
      </c>
      <c r="T56" s="42">
        <v>0.41410000000000002</v>
      </c>
      <c r="U56" s="42">
        <v>0.16309999999999999</v>
      </c>
      <c r="V56" s="42">
        <v>1.09E-2</v>
      </c>
      <c r="W56" s="42">
        <v>0.16039999999999999</v>
      </c>
      <c r="X56" s="42">
        <v>0.1399</v>
      </c>
      <c r="Y56" s="42">
        <v>0.10730000000000001</v>
      </c>
      <c r="Z56" s="42">
        <v>0.60880000000000001</v>
      </c>
      <c r="AA56" s="42">
        <v>0.61299999999999999</v>
      </c>
      <c r="AB56" s="42">
        <v>0.58699999999999997</v>
      </c>
      <c r="AC56" s="42">
        <v>0.47820000000000001</v>
      </c>
      <c r="AD56" s="42">
        <v>0.39429999999999998</v>
      </c>
      <c r="AE56" s="42">
        <v>0.37930000000000003</v>
      </c>
      <c r="AF56" s="42">
        <v>0.47499999999999998</v>
      </c>
      <c r="AG56" s="42">
        <v>0.44140000000000001</v>
      </c>
      <c r="AH56" s="42">
        <v>0.80940000000000001</v>
      </c>
      <c r="AI56" s="42">
        <v>0.64280000000000004</v>
      </c>
      <c r="AJ56" s="42">
        <v>0.76160000000000005</v>
      </c>
      <c r="AK56" s="42">
        <v>0.70399999999999996</v>
      </c>
      <c r="AL56" s="42">
        <v>0.77290000000000003</v>
      </c>
      <c r="AM56" s="42">
        <v>0.6089</v>
      </c>
      <c r="AN56" s="42">
        <v>0.54910000000000003</v>
      </c>
      <c r="AO56" s="46">
        <v>0.75290000000000001</v>
      </c>
      <c r="AP56" s="45">
        <v>0.95850000000000002</v>
      </c>
      <c r="AQ56" s="42">
        <v>0.85499999999999998</v>
      </c>
      <c r="AR56" s="42">
        <v>0.86719999999999997</v>
      </c>
      <c r="AS56" s="42">
        <v>0.75829999999999997</v>
      </c>
      <c r="AT56" s="42">
        <v>0.56010000000000004</v>
      </c>
      <c r="AU56" s="42">
        <v>0.82489999999999997</v>
      </c>
      <c r="AV56" s="42">
        <v>0.78420000000000001</v>
      </c>
      <c r="AW56" s="42">
        <v>0.83209999999999995</v>
      </c>
      <c r="AX56" s="42">
        <v>0.78249999999999997</v>
      </c>
      <c r="AY56" s="42">
        <v>0.71740000000000004</v>
      </c>
      <c r="AZ56" s="42">
        <v>0.94610000000000005</v>
      </c>
      <c r="BA56" s="42">
        <v>0.93569999999999998</v>
      </c>
      <c r="BB56" s="42">
        <v>1</v>
      </c>
      <c r="BC56" s="46">
        <v>2.2599999999999999E-2</v>
      </c>
      <c r="BD56" s="3"/>
      <c r="BE56" s="3"/>
    </row>
    <row r="57" spans="1:58" ht="15.75" thickBot="1">
      <c r="A57" s="101"/>
      <c r="B57" s="82" t="s">
        <v>17</v>
      </c>
      <c r="C57" s="70">
        <v>1.1999999999999999E-3</v>
      </c>
      <c r="D57" s="65">
        <v>5.7000000000000002E-3</v>
      </c>
      <c r="E57" s="65">
        <v>5.8999999999999999E-3</v>
      </c>
      <c r="F57" s="65">
        <v>-2.7000000000000001E-3</v>
      </c>
      <c r="G57" s="65">
        <v>-5.9999999999999995E-4</v>
      </c>
      <c r="H57" s="65">
        <v>-1.5299999999999999E-2</v>
      </c>
      <c r="I57" s="65">
        <v>3.3599999999999998E-2</v>
      </c>
      <c r="J57" s="65">
        <v>5.0999999999999997E-2</v>
      </c>
      <c r="K57" s="65">
        <v>3.4299999999999997E-2</v>
      </c>
      <c r="L57" s="65">
        <v>4.0399999999999998E-2</v>
      </c>
      <c r="M57" s="65">
        <v>-1.6999999999999999E-3</v>
      </c>
      <c r="N57" s="65">
        <v>-4.8599999999999997E-2</v>
      </c>
      <c r="O57" s="66">
        <v>-3.5799999999999998E-2</v>
      </c>
      <c r="P57" s="54">
        <v>-0.27710000000000001</v>
      </c>
      <c r="Q57" s="44">
        <v>-0.29299999999999998</v>
      </c>
      <c r="R57" s="44">
        <v>-0.20649999999999999</v>
      </c>
      <c r="S57" s="44">
        <v>-5.5199999999999999E-2</v>
      </c>
      <c r="T57" s="44">
        <v>-0.25819999999999999</v>
      </c>
      <c r="U57" s="44">
        <v>-0.2984</v>
      </c>
      <c r="V57" s="44">
        <v>-0.1411</v>
      </c>
      <c r="W57" s="44">
        <v>-0.32069999999999999</v>
      </c>
      <c r="X57" s="44">
        <v>-0.2555</v>
      </c>
      <c r="Y57" s="44">
        <v>-0.24740000000000001</v>
      </c>
      <c r="Z57" s="44">
        <v>-0.20250000000000001</v>
      </c>
      <c r="AA57" s="44">
        <v>-0.2354</v>
      </c>
      <c r="AB57" s="44">
        <v>-0.17730000000000001</v>
      </c>
      <c r="AC57" s="44">
        <v>-0.1613</v>
      </c>
      <c r="AD57" s="44">
        <v>-0.25430000000000003</v>
      </c>
      <c r="AE57" s="44">
        <v>-0.2467</v>
      </c>
      <c r="AF57" s="44">
        <v>-7.7700000000000005E-2</v>
      </c>
      <c r="AG57" s="44">
        <v>-0.13730000000000001</v>
      </c>
      <c r="AH57" s="44">
        <v>-4.1300000000000003E-2</v>
      </c>
      <c r="AI57" s="44">
        <v>0.1048</v>
      </c>
      <c r="AJ57" s="44">
        <v>-0.125</v>
      </c>
      <c r="AK57" s="44">
        <v>-0.1502</v>
      </c>
      <c r="AL57" s="44">
        <v>-0.10920000000000001</v>
      </c>
      <c r="AM57" s="44">
        <v>-0.184</v>
      </c>
      <c r="AN57" s="44">
        <v>-0.2041</v>
      </c>
      <c r="AO57" s="47">
        <v>-0.1285</v>
      </c>
      <c r="AP57" s="54">
        <v>6.7999999999999996E-3</v>
      </c>
      <c r="AQ57" s="44">
        <v>8.4900000000000003E-2</v>
      </c>
      <c r="AR57" s="44">
        <v>-3.0000000000000001E-3</v>
      </c>
      <c r="AS57" s="44">
        <v>-7.9000000000000008E-3</v>
      </c>
      <c r="AT57" s="44">
        <v>0.2442</v>
      </c>
      <c r="AU57" s="44">
        <v>7.0099999999999996E-2</v>
      </c>
      <c r="AV57" s="44">
        <v>9.2100000000000001E-2</v>
      </c>
      <c r="AW57" s="44">
        <v>0.1118</v>
      </c>
      <c r="AX57" s="44">
        <v>-2.9399999999999999E-2</v>
      </c>
      <c r="AY57" s="44">
        <v>-2.3199999999999998E-2</v>
      </c>
      <c r="AZ57" s="44">
        <v>6.3E-3</v>
      </c>
      <c r="BA57" s="44">
        <v>2.9600000000000001E-2</v>
      </c>
      <c r="BB57" s="44">
        <v>2.2599999999999999E-2</v>
      </c>
      <c r="BC57" s="47">
        <v>1</v>
      </c>
      <c r="BD57" s="3"/>
      <c r="BE57" s="3"/>
    </row>
    <row r="58" spans="1:58">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row>
    <row r="59" spans="1:58">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row>
    <row r="60" spans="1:58">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row>
    <row r="61" spans="1:58">
      <c r="BD61" s="3"/>
      <c r="BE61" s="3"/>
    </row>
    <row r="62" spans="1:58">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row>
    <row r="63" spans="1:58">
      <c r="BD63" s="3"/>
      <c r="BE63" s="3"/>
    </row>
    <row r="64" spans="1:58">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row>
  </sheetData>
  <mergeCells count="7">
    <mergeCell ref="B1:L1"/>
    <mergeCell ref="A44:A57"/>
    <mergeCell ref="AP3:BC3"/>
    <mergeCell ref="A5:A17"/>
    <mergeCell ref="A18:A43"/>
    <mergeCell ref="C3:O3"/>
    <mergeCell ref="P3:AO3"/>
  </mergeCells>
  <conditionalFormatting sqref="C5:O46">
    <cfRule type="cellIs" dxfId="8" priority="24" operator="lessThan">
      <formula>0</formula>
    </cfRule>
  </conditionalFormatting>
  <conditionalFormatting sqref="P35:AK46 C47:AK57">
    <cfRule type="cellIs" dxfId="7" priority="16" operator="lessThan">
      <formula>0</formula>
    </cfRule>
  </conditionalFormatting>
  <conditionalFormatting sqref="P19:AO19 P20:AI30 AJ27:BC27 P31:AO31">
    <cfRule type="cellIs" dxfId="6" priority="21" operator="lessThan">
      <formula>0</formula>
    </cfRule>
  </conditionalFormatting>
  <conditionalFormatting sqref="P5:BC18">
    <cfRule type="cellIs" dxfId="5" priority="1" operator="lessThan">
      <formula>0</formula>
    </cfRule>
  </conditionalFormatting>
  <conditionalFormatting sqref="AJ20:AO26 AJ28:AO30 P32:AN34">
    <cfRule type="cellIs" dxfId="4" priority="15" operator="lessThan">
      <formula>0</formula>
    </cfRule>
  </conditionalFormatting>
  <conditionalFormatting sqref="AL35:AN35">
    <cfRule type="cellIs" dxfId="3" priority="12" operator="lessThan">
      <formula>0</formula>
    </cfRule>
  </conditionalFormatting>
  <conditionalFormatting sqref="AL36:BC57">
    <cfRule type="cellIs" dxfId="2" priority="3" operator="lessThan">
      <formula>0</formula>
    </cfRule>
  </conditionalFormatting>
  <conditionalFormatting sqref="AO32:AO35">
    <cfRule type="cellIs" dxfId="1" priority="14" operator="lessThan">
      <formula>0</formula>
    </cfRule>
  </conditionalFormatting>
  <conditionalFormatting sqref="AP19:BC26 AP28:BC35">
    <cfRule type="cellIs" dxfId="0" priority="5" operator="less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EA64D-A92E-40C2-AD6D-D6C6B142F313}">
  <dimension ref="A1:A2"/>
  <sheetViews>
    <sheetView zoomScale="80" zoomScaleNormal="80" workbookViewId="0">
      <selection activeCell="A2" sqref="A2"/>
    </sheetView>
  </sheetViews>
  <sheetFormatPr defaultRowHeight="15"/>
  <cols>
    <col min="1" max="1" width="161.5703125" customWidth="1"/>
  </cols>
  <sheetData>
    <row r="1" spans="1:1" ht="409.5">
      <c r="A1" s="87" t="s">
        <v>173</v>
      </c>
    </row>
    <row r="2" spans="1:1" ht="399" customHeight="1">
      <c r="A2" s="88" t="s">
        <v>174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2921440B42BB4D842395517C4CBAA0" ma:contentTypeVersion="16" ma:contentTypeDescription="Create a new document." ma:contentTypeScope="" ma:versionID="4ef09cdbbd44d4203ff8cffe4c2251e1">
  <xsd:schema xmlns:xsd="http://www.w3.org/2001/XMLSchema" xmlns:xs="http://www.w3.org/2001/XMLSchema" xmlns:p="http://schemas.microsoft.com/office/2006/metadata/properties" xmlns:ns2="62f8dc81-0826-4ae8-9d48-5ad7db6040c0" xmlns:ns3="dddf9693-b242-42eb-be51-5978977cbf47" targetNamespace="http://schemas.microsoft.com/office/2006/metadata/properties" ma:root="true" ma:fieldsID="0000d9d2f138959ce15828f8f32d6893" ns2:_="" ns3:_="">
    <xsd:import namespace="62f8dc81-0826-4ae8-9d48-5ad7db6040c0"/>
    <xsd:import namespace="dddf9693-b242-42eb-be51-5978977cbf4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8dc81-0826-4ae8-9d48-5ad7db6040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cce9a-37d3-490b-830e-d4957f74f40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df9693-b242-42eb-be51-5978977cbf4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8969e3b-160f-4008-af7a-9ad2c1975152}" ma:internalName="TaxCatchAll" ma:showField="CatchAllData" ma:web="dddf9693-b242-42eb-be51-5978977cbf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df9693-b242-42eb-be51-5978977cbf47" xsi:nil="true"/>
    <lcf76f155ced4ddcb4097134ff3c332f xmlns="62f8dc81-0826-4ae8-9d48-5ad7db6040c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526F9D-59C7-432B-AC49-E458D9F39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f8dc81-0826-4ae8-9d48-5ad7db6040c0"/>
    <ds:schemaRef ds:uri="dddf9693-b242-42eb-be51-5978977cbf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48320-A2E0-4741-8716-10B7C75D956B}">
  <ds:schemaRefs>
    <ds:schemaRef ds:uri="http://schemas.microsoft.com/sharepoint/v3/contenttype/forms"/>
  </ds:schemaRefs>
</ds:datastoreItem>
</file>

<file path=customXml/itemProps3.xml><?xml version="1.0" encoding="utf-8"?>
<ds:datastoreItem xmlns:ds="http://schemas.openxmlformats.org/officeDocument/2006/customXml" ds:itemID="{D4FD6E97-6AE0-4D57-BDCA-88B6B7B69C41}">
  <ds:schemaRefs>
    <ds:schemaRef ds:uri="http://schemas.microsoft.com/office/2006/metadata/properties"/>
    <ds:schemaRef ds:uri="http://schemas.microsoft.com/office/infopath/2007/PartnerControls"/>
    <ds:schemaRef ds:uri="dddf9693-b242-42eb-be51-5978977cbf47"/>
    <ds:schemaRef ds:uri="62f8dc81-0826-4ae8-9d48-5ad7db6040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Expected Risk and Return</vt:lpstr>
      <vt:lpstr>Correlation</vt:lpstr>
      <vt:lpstr>Disclosures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Milgrim, Ryan C</dc:creator>
  <cp:lastModifiedBy>Murray, Marissa</cp:lastModifiedBy>
  <dcterms:created xsi:type="dcterms:W3CDTF">2024-08-21T13:37:29Z</dcterms:created>
  <dcterms:modified xsi:type="dcterms:W3CDTF">2026-01-27T22:47:15Z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014a59b-4961-414b-b0ad-ef49c7799913_Enabled">
    <vt:lpwstr>true</vt:lpwstr>
  </property>
  <property fmtid="{D5CDD505-2E9C-101B-9397-08002B2CF9AE}" pid="3" name="MSIP_Label_f014a59b-4961-414b-b0ad-ef49c7799913_SetDate">
    <vt:lpwstr>2024-08-21T13:48:16Z</vt:lpwstr>
  </property>
  <property fmtid="{D5CDD505-2E9C-101B-9397-08002B2CF9AE}" pid="4" name="MSIP_Label_f014a59b-4961-414b-b0ad-ef49c7799913_Method">
    <vt:lpwstr>Privileged</vt:lpwstr>
  </property>
  <property fmtid="{D5CDD505-2E9C-101B-9397-08002B2CF9AE}" pid="5" name="MSIP_Label_f014a59b-4961-414b-b0ad-ef49c7799913_Name">
    <vt:lpwstr>Public</vt:lpwstr>
  </property>
  <property fmtid="{D5CDD505-2E9C-101B-9397-08002B2CF9AE}" pid="6" name="MSIP_Label_f014a59b-4961-414b-b0ad-ef49c7799913_SiteId">
    <vt:lpwstr>106bdeea-f616-4dfc-bc1d-6cbbf45e2011</vt:lpwstr>
  </property>
  <property fmtid="{D5CDD505-2E9C-101B-9397-08002B2CF9AE}" pid="7" name="MSIP_Label_f014a59b-4961-414b-b0ad-ef49c7799913_ActionId">
    <vt:lpwstr>82621305-e5e9-417c-a67a-cf976dd1a8ea</vt:lpwstr>
  </property>
  <property fmtid="{D5CDD505-2E9C-101B-9397-08002B2CF9AE}" pid="8" name="MSIP_Label_f014a59b-4961-414b-b0ad-ef49c7799913_ContentBits">
    <vt:lpwstr>0</vt:lpwstr>
  </property>
  <property fmtid="{D5CDD505-2E9C-101B-9397-08002B2CF9AE}" pid="9" name="ContentTypeId">
    <vt:lpwstr>0x010100BB2921440B42BB4D842395517C4CBAA0</vt:lpwstr>
  </property>
  <property fmtid="{D5CDD505-2E9C-101B-9397-08002B2CF9AE}" pid="10" name="MediaServiceImageTags">
    <vt:lpwstr/>
  </property>
</Properties>
</file>